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调整完善后" sheetId="4" r:id="rId1"/>
    <sheet name="Sheet1" sheetId="5" r:id="rId2"/>
  </sheets>
  <definedNames>
    <definedName name="_xlnm._FilterDatabase" localSheetId="0" hidden="1">调整完善后!$A$3:$O$107</definedName>
  </definedNames>
  <calcPr calcId="144525"/>
</workbook>
</file>

<file path=xl/sharedStrings.xml><?xml version="1.0" encoding="utf-8"?>
<sst xmlns="http://schemas.openxmlformats.org/spreadsheetml/2006/main" count="1280" uniqueCount="512">
  <si>
    <t>2022年济源示范区调整完善后巩固拓展脱贫攻坚成果和乡村振兴项目库统计表</t>
  </si>
  <si>
    <t>序号</t>
  </si>
  <si>
    <t>项目名称</t>
  </si>
  <si>
    <t>项目类型</t>
  </si>
  <si>
    <t>建设性质</t>
  </si>
  <si>
    <t>实施地点</t>
  </si>
  <si>
    <t>时间进度</t>
  </si>
  <si>
    <t>责任单位</t>
  </si>
  <si>
    <t>建设任务</t>
  </si>
  <si>
    <r>
      <rPr>
        <b/>
        <sz val="10"/>
        <color theme="1"/>
        <rFont val="宋体"/>
        <charset val="134"/>
      </rPr>
      <t>资金规模</t>
    </r>
    <r>
      <rPr>
        <b/>
        <sz val="6"/>
        <color theme="1"/>
        <rFont val="宋体"/>
        <charset val="134"/>
      </rPr>
      <t>（万元）</t>
    </r>
  </si>
  <si>
    <t>资金筹措方式</t>
  </si>
  <si>
    <r>
      <rPr>
        <b/>
        <sz val="10"/>
        <color theme="1"/>
        <rFont val="宋体"/>
        <charset val="134"/>
      </rPr>
      <t>受益对象</t>
    </r>
    <r>
      <rPr>
        <b/>
        <sz val="8"/>
        <color theme="1"/>
        <rFont val="宋体"/>
        <charset val="134"/>
      </rPr>
      <t>（户）</t>
    </r>
  </si>
  <si>
    <t>绩效目标</t>
  </si>
  <si>
    <t>群众参与</t>
  </si>
  <si>
    <t>帮扶机制</t>
  </si>
  <si>
    <t>牵头部门</t>
  </si>
  <si>
    <t>2022年王屋镇太洼村省派第一书记项目</t>
  </si>
  <si>
    <t>产业项目</t>
  </si>
  <si>
    <t>新建</t>
  </si>
  <si>
    <t>太洼村</t>
  </si>
  <si>
    <t>2022.1-2022.12</t>
  </si>
  <si>
    <t>王屋镇</t>
  </si>
  <si>
    <t>安装光伏容量约为130kwp左右</t>
  </si>
  <si>
    <t>财政资金</t>
  </si>
  <si>
    <r>
      <rPr>
        <sz val="10"/>
        <color rgb="FF000000"/>
        <rFont val="宋体"/>
        <charset val="134"/>
      </rPr>
      <t>本项目建成的并网光伏电站寿命期为25年，年均发电收益为5.9万元，预计9年内可以收回投资成本，25年投资收益约14.8万元。</t>
    </r>
    <r>
      <rPr>
        <sz val="10"/>
        <color indexed="8"/>
        <rFont val="宋体"/>
        <charset val="134"/>
      </rPr>
      <t>项目建成后，产权归村集体所有。</t>
    </r>
  </si>
  <si>
    <t>是</t>
  </si>
  <si>
    <t>该项目建设后，每年可为村集体增加5万元以上经济收入，本村脱贫户、防返贫监测户、低收入群体每年可从收益中获得分红。</t>
  </si>
  <si>
    <t>乡村振兴局</t>
  </si>
  <si>
    <t>2022年梨林镇南官庄蔬菜大棚项目（三期）</t>
  </si>
  <si>
    <t>南官庄村</t>
  </si>
  <si>
    <t>梨林镇</t>
  </si>
  <si>
    <t>建设日光温室大棚，总建筑面积14079㎡</t>
  </si>
  <si>
    <t>梨林、轵城、承留、思礼、克井等镇脱贫户及低收入群体。</t>
  </si>
  <si>
    <t>预计每年种植2季，主要种植西红柿、辣椒等蔬菜水果。每年产出蔬菜水果50万斤，用于增加村集体收入，带动脱贫户和低收入群体增收。项目建成后，产权归村集体所有。</t>
  </si>
  <si>
    <t>该项目建成后，拟请寿光市农业农村局蔬菜办提供技术支持，引进蔬菜龙头企业运营管理。管理公司每年交付项目中运营项目约定的保底收益，最低限价为运营项目总投资额8%。流转农户土地约40亩，提供就业岗位30余个，带动脱贫户和低收入群体增收</t>
  </si>
  <si>
    <t>农业农村局</t>
  </si>
  <si>
    <t>2022年梨林镇南官庄蔬菜大棚基础设施配套项目</t>
  </si>
  <si>
    <t>场地平整；晾晒场及看护房建设；涵管、排水沟等设施建设；园区道路、供电系统、灌溉系统等其它设施设备安装</t>
  </si>
  <si>
    <t>梨林、轵城、承留、思礼、克井等镇脱贫户及低收入群体</t>
  </si>
  <si>
    <t>完善南官庄蔬菜大棚区内基础设施，提升园区生产条件。项目建成后，产权归村集体所有。</t>
  </si>
  <si>
    <t>方便大棚区生产、物资运输、出行等，提高农产品产出。</t>
  </si>
  <si>
    <t>2022年济源智慧农业蔬菜产业示范园配套基础设施建设项目</t>
  </si>
  <si>
    <t>后荣村</t>
  </si>
  <si>
    <t xml:space="preserve">梨林镇
</t>
  </si>
  <si>
    <t>道路硬化约7277㎡，园区排水沟建设约4657米，硬化铺装约1304㎡，建设3个机井、配电、看护房等其它配套设施</t>
  </si>
  <si>
    <t>邵原、大峪、下冶等山区镇和梨林镇脱贫户及低收入群体</t>
  </si>
  <si>
    <t>完善蔬菜园区内基础设施，提升园区生产条件。项目建成后，产权归村集体所有。</t>
  </si>
  <si>
    <t>方便蔬菜园区生产、物资运输、人员参观出行等，提高农产品产出。</t>
  </si>
  <si>
    <t>2022年济源智慧农业蔬菜产业示范园配套供暖项目</t>
  </si>
  <si>
    <t>新建汽水换热站1座，新建DN150阀门井一座；铺设蒸汽分支管道60余米（根据新建换热站位置调整），低温水管道5200余米等</t>
  </si>
  <si>
    <t>完善蔬菜示范园供暖设施，提升生产条件。项目建成后，产权归村集体所有，群众对项目实施效果较为满意。</t>
  </si>
  <si>
    <t>方便蔬菜园区生产，提高农产品产出。</t>
  </si>
  <si>
    <t>2022年大峪镇砚瓦河村香菇种植及配套产业项目</t>
  </si>
  <si>
    <t>砚瓦河村</t>
  </si>
  <si>
    <t>大峪镇</t>
  </si>
  <si>
    <t>新建香菇种植大棚约13亩，100吨冷库一座，购买烘干机、灭菌机、消毒机、装袋机等配套项目</t>
  </si>
  <si>
    <t>带动20户困难群众就近就业，预计20户脱贫户能增加收入2500元/人，有劳动力的群众年增加收入8000元。项目建成后产权归砚瓦河村所有，群众对项目实施效果较为满意。</t>
  </si>
  <si>
    <t>该项目能解决有劳动能力的脱贫户，短期务工；能增加多个长期就业岗位月收入2500元。能增加村民发展产业的积极性，激发村民自主创业的主动性。</t>
  </si>
  <si>
    <t>2022年济源市下冶镇圪老圈-吴村中草药园区建设项目</t>
  </si>
  <si>
    <t>圪老圈村</t>
  </si>
  <si>
    <t>2022.1—2022.11</t>
  </si>
  <si>
    <t>下冶镇</t>
  </si>
  <si>
    <t>（1）建设阳光育苗大棚2000平方；
（2）建设机井300立方一眼，架设深水泵一个并铺设管道3000米等</t>
  </si>
  <si>
    <t>39户脱贫享受政策户、监测户</t>
  </si>
  <si>
    <t>项目的年均盈利可达30余万元，能够满足脱贫户人员的优先务工和工资分配，同时，可以达到投资额的10%的集体经济收益。项目建成后，产权归村集体所有，群众对项目实施效果较为满意。</t>
  </si>
  <si>
    <t>带动圪老圈13户、吴村26户共39户脱贫户、监测户参与全过程种植，优先满足脱贫户人员务工和工资分配。</t>
  </si>
  <si>
    <t>2022年坡头镇双堂村核桃及山野菜产地加工项目</t>
  </si>
  <si>
    <t>坡头镇</t>
  </si>
  <si>
    <t>购置鲜食核桃加工生产线、山野菜及果蔬保鲜加工生产线各一条及果蔬脆片加工设备等</t>
  </si>
  <si>
    <t>坡头镇双堂村、砚瓦河区域35户脱贫户以及项目周边低收入户。</t>
  </si>
  <si>
    <t>拉动产业发展，为群众提供订单及产业支持，带动35户脱贫户及200户群众发展鲜食核桃及山野菜种植，解决群众产品销售难问题。项目建成后产权移交给村集体所有，群众对项目实施效果较为满意。</t>
  </si>
  <si>
    <t>项目建成后，由上海壬呈实业公司及济源市悯农实业公司投资经营，可以增加村级集体经济收入16万元以上，提供就业岗位30个，每人可增加收入6000元以上。保证改造3年后每亩鲜食核桃产量可以达到3500斤，产值7000元左右。</t>
  </si>
  <si>
    <t>林业局</t>
  </si>
  <si>
    <t>2022年坡头镇智慧花卉苗木基地建设项目</t>
  </si>
  <si>
    <t>新建玻璃日光温室约1700平方米，生产管理用房约600平方米，仓库（含冷库）约300平方米，提升道路约1000米（4米宽）等。</t>
  </si>
  <si>
    <t>白道河等16个脱贫村及有脱贫户的村</t>
  </si>
  <si>
    <t>项目为群众提供技术及苗木支持，带动群众发展花卉苗木种植，为全市花卉苗木产业发展提供样板。项目建成后产权移交给村集体所有，群众对项目实施效果较为满意。</t>
  </si>
  <si>
    <t>项目建成后，由河南尚柳生态园林股份有限公司投资经营，可以增加村级集体经济收入35万元以上，提供就业岗位50个，每人可增加收入6000元以上。</t>
  </si>
  <si>
    <t>2022年王屋镇愚公村餐具、床上用品清洗项目</t>
  </si>
  <si>
    <t>愚公村</t>
  </si>
  <si>
    <t>床上用品清洗设备2套，餐具清洗设备1套，餐具5000套，厂房300平方米，配套房100平方米，水电配套、配送车辆等。</t>
  </si>
  <si>
    <t>财政资金+自筹资金（30万）</t>
  </si>
  <si>
    <t>项目投用后，预计年产值300万元，村集体经济年收入达50万元，群众人均年收入达到 1.5 万元。通过项目的实施，打造特色经济，打通增收渠道</t>
  </si>
  <si>
    <t>项目建成后，以承租的方式，交由懂经营、善管理的第三方公司经营，每年租金不低于投资额的8%作为村集体收入。公司优先使用脱贫人口到公司务工，确保脱贫人口稳定脱贫，确保脱贫人口年人均增收5000元。</t>
  </si>
  <si>
    <t>文广旅局</t>
  </si>
  <si>
    <t>2022年邵原镇花园村自来水管网改造工程</t>
  </si>
  <si>
    <t>基础设施</t>
  </si>
  <si>
    <t>花园</t>
  </si>
  <si>
    <t>邵原镇</t>
  </si>
  <si>
    <t>铺设PE管网7870m；新建入户水表井及配套阀门205套。</t>
  </si>
  <si>
    <t>改善生产生活条件，夯实村内基础设施建设。项目建成后产权移交给村集体所有，群众对该项目较为满意。</t>
  </si>
  <si>
    <t>项目实施后花园村三个居民组205户群众生产生活条件将得到极大改善，夯实村内基础设施建设。</t>
  </si>
  <si>
    <t>水利局</t>
  </si>
  <si>
    <t>2022年邵原镇院科村安全饮水工程项目</t>
  </si>
  <si>
    <t>院科</t>
  </si>
  <si>
    <t>铺设管网13000米</t>
  </si>
  <si>
    <t>该工程实施后，可解决该村320户、1091人生活用水安全。</t>
  </si>
  <si>
    <t>2022年邵原镇南窑村安全饮水工程项目</t>
  </si>
  <si>
    <t>南窑</t>
  </si>
  <si>
    <t>铺设PE50管网5700米、铺设PE40管网6100米、铺设PE32管网6000米、铺设PE20管网4700米，新建阀门井3座、入户水表井及配套阀门125套</t>
  </si>
  <si>
    <t>该工程实施后，可解决该村4个居民组125户486人的饮水难题。</t>
  </si>
  <si>
    <t>2022年邵原镇郝坡村安全饮水工程项目</t>
  </si>
  <si>
    <t>郝坡</t>
  </si>
  <si>
    <t>铺设PE管网4000余米、新建50m³蓄水池2座、新建阀门井4座、入户水表井及配套阀门205套</t>
  </si>
  <si>
    <t>改善群众饮水安全。项目建成后产权移交给村集体所有，群众对该项目较为满意。</t>
  </si>
  <si>
    <t>该工程实施后，可解决该村4个自然村305户1000余人生活生产用水问题。</t>
  </si>
  <si>
    <t>2022年邵原镇杏树凹村饮水安全改造工程</t>
  </si>
  <si>
    <t>邵原镇
杏树凹村</t>
  </si>
  <si>
    <r>
      <rPr>
        <sz val="10"/>
        <rFont val="宋体"/>
        <charset val="134"/>
      </rPr>
      <t xml:space="preserve">  铺设管网约9000m，复修蓄水池3座，新建拦河坝1座、取水井1眼、500m</t>
    </r>
    <r>
      <rPr>
        <vertAlign val="superscript"/>
        <sz val="10"/>
        <rFont val="宋体"/>
        <charset val="134"/>
      </rPr>
      <t>3</t>
    </r>
    <r>
      <rPr>
        <sz val="10"/>
        <rFont val="宋体"/>
        <charset val="134"/>
      </rPr>
      <t>蓄水池1座、阀门井5座、水表井175座及配套等。</t>
    </r>
  </si>
  <si>
    <t>改善生产生活条件，夯实村内基础设施建设，项目建成后产权移交给村集体所有，群众对该项目较为满意。</t>
  </si>
  <si>
    <t xml:space="preserve"> 该工程实施后，解决175户、520人生产生活用水。</t>
  </si>
  <si>
    <t>2022年邵原镇前王庄村饮水安全改造工程</t>
  </si>
  <si>
    <t>邵原镇
前王庄村</t>
  </si>
  <si>
    <t>2022.1-2022.13</t>
  </si>
  <si>
    <r>
      <rPr>
        <sz val="10"/>
        <rFont val="宋体"/>
        <charset val="134"/>
      </rPr>
      <t>铺设管网约1200m，新建50m</t>
    </r>
    <r>
      <rPr>
        <vertAlign val="superscript"/>
        <sz val="10"/>
        <rFont val="宋体"/>
        <charset val="134"/>
      </rPr>
      <t>3</t>
    </r>
    <r>
      <rPr>
        <sz val="10"/>
        <rFont val="宋体"/>
        <charset val="134"/>
      </rPr>
      <t>蓄水池1座、阀门井4座、水表井320座及配套等。</t>
    </r>
  </si>
  <si>
    <t xml:space="preserve"> 解决前王庄村6个自然村、3个居民组、60户300人的饮水难题</t>
  </si>
  <si>
    <t>2022年大峪镇槐姻村水库清淤灌溉提升工程</t>
  </si>
  <si>
    <t>槐姻村</t>
  </si>
  <si>
    <r>
      <rPr>
        <sz val="10"/>
        <rFont val="宋体"/>
        <charset val="134"/>
      </rPr>
      <t>库区及河道清淤约</t>
    </r>
    <r>
      <rPr>
        <sz val="10"/>
        <color indexed="10"/>
        <rFont val="宋体"/>
        <charset val="134"/>
      </rPr>
      <t>41512</t>
    </r>
    <r>
      <rPr>
        <sz val="10"/>
        <rFont val="宋体"/>
        <charset val="134"/>
      </rPr>
      <t>m</t>
    </r>
    <r>
      <rPr>
        <vertAlign val="superscript"/>
        <sz val="10"/>
        <rFont val="宋体"/>
        <charset val="134"/>
      </rPr>
      <t>3</t>
    </r>
    <r>
      <rPr>
        <sz val="10"/>
        <rFont val="宋体"/>
        <charset val="134"/>
      </rPr>
      <t>，铺设PE管网约7500m,新建阀门井</t>
    </r>
    <r>
      <rPr>
        <sz val="10"/>
        <color indexed="10"/>
        <rFont val="宋体"/>
        <charset val="134"/>
      </rPr>
      <t>25</t>
    </r>
    <r>
      <rPr>
        <sz val="10"/>
        <rFont val="宋体"/>
        <charset val="134"/>
      </rPr>
      <t>座,新建大口井一座，修建临时道路开挖土石方约2000m</t>
    </r>
    <r>
      <rPr>
        <vertAlign val="superscript"/>
        <sz val="10"/>
        <rFont val="宋体"/>
        <charset val="134"/>
      </rPr>
      <t>3</t>
    </r>
    <r>
      <rPr>
        <sz val="10"/>
        <rFont val="宋体"/>
        <charset val="134"/>
      </rPr>
      <t>。新建1000立方水池一座、维修1000立方水池一座等工程。</t>
    </r>
  </si>
  <si>
    <t>项目实施后，解决近3000亩耕地的灌溉问题，其中东沟村白菜制种面积400亩、连翘种植800亩，每亩每年可增加经济收入约500元，粮食每亩每年增产100斤。</t>
  </si>
  <si>
    <t>项目能解决有劳动能力的脱贫户在工地短期务工，人均可增加1500元收入；能保障大峪镇三个村农业产业用水；能带动村民发展产业的积极性，带动脱贫户及有意向的村民发展农产业，年人均可增加500元收入。</t>
  </si>
  <si>
    <t>2022年邵原镇黄楝树村拦河坝工程</t>
  </si>
  <si>
    <t>黄楝树</t>
  </si>
  <si>
    <t>两座拦河坝，每个长70米，宽2.5米，高4米；一座拦河坝，长100米，宽2.5米，高4米。</t>
  </si>
  <si>
    <t>改善生产生活条件，夯实村内基础设施建设，群众对该项目较为满意。</t>
  </si>
  <si>
    <t>该项目实施后，能最大程度缓解河水流速，增加汛期泄洪能力，保护居民住房安全和保护耕地土壤不被流失，同时又方便东阳河沿线群众灌溉。</t>
  </si>
  <si>
    <t>2022年邵原镇赵圪塔村道路及排水管网项目</t>
  </si>
  <si>
    <t>赵圪塔</t>
  </si>
  <si>
    <t>混凝土路面8380㎡及路基处理，下水井91座，铺设管道upvc管DN110480米、HDPE管DN800管650米、HDPE管DN300管950米等</t>
  </si>
  <si>
    <t>该项目实施后，可方便群众出行，改善群众生产生活条件，夯实村基础设施建设，受益群众赵圪塔搬迁区居民，脱贫户6户22人</t>
  </si>
  <si>
    <t>2022年梨林镇南官庄村道建设项目</t>
  </si>
  <si>
    <t>硬化道路18条，3米宽巷道1条80米，4米宽巷道13条2000米，4.5米宽巷道4条1050米，厚度为0.18米。</t>
  </si>
  <si>
    <t>财政</t>
  </si>
  <si>
    <t>改善生产生活条件，提升村庄基础设施水平。项目建成后，产权移交村集体所有，群众对实施效果较为满意。</t>
  </si>
  <si>
    <t>方便群众出行，改善群众生产生活条件。</t>
  </si>
  <si>
    <t>2022年大峪镇第一批职业教育补助项目</t>
  </si>
  <si>
    <t>教育项目</t>
  </si>
  <si>
    <t>为41名中、高职在校生发放教育补助。</t>
  </si>
  <si>
    <t>为41名贫困家庭学生发放教育补助，减轻家庭负担。项目实施后，群众对实施效果较为满意。</t>
  </si>
  <si>
    <t>带动脱贫户及监测户41户，为41名中、高职在校生发放教育补助，人均补助1500元。</t>
  </si>
  <si>
    <t>2022年下冶镇第一批职业教育补助项目</t>
  </si>
  <si>
    <t>为63名中、高职在校生发放教育补助。</t>
  </si>
  <si>
    <t>为63名贫困家庭学生发放教育补助，减轻家庭负担。项目实施后，群众对实施效果较为满意。</t>
  </si>
  <si>
    <t>带动脱贫户及监测户63户，为63名中、高职在校生发放教育补助，人均补助1500元。</t>
  </si>
  <si>
    <t>2022年王屋镇第一批职业教育补助项目</t>
  </si>
  <si>
    <t>2022年梨林镇第一批职业教育补助项目</t>
  </si>
  <si>
    <t>为4名中、高职在校生发放教育补助。</t>
  </si>
  <si>
    <t>为1名贫困家庭学生发放教育补助，减轻家庭负担。项目实施后，群众对实施效果较为满意。</t>
  </si>
  <si>
    <t>带动脱贫户及监测户4户，为4名中、高职在校生发放教育补助，人均补助1500元。</t>
  </si>
  <si>
    <t>2022年坡头镇第一批职业教育补助项目</t>
  </si>
  <si>
    <t>为16名中、高职在校生发放教育补助。</t>
  </si>
  <si>
    <t>为16名贫困家庭学生发放教育补助，减轻家庭负担。项目实施后，群众对实施效果较为满意。</t>
  </si>
  <si>
    <t>带动脱贫户及监测户16户，为16名中、高职在校生发放教育补助，人均补助1500元。</t>
  </si>
  <si>
    <t>2022年承留镇第一批职业教育补助项目</t>
  </si>
  <si>
    <t>承留镇</t>
  </si>
  <si>
    <t>为14名中、高职在校生发放教育补助。</t>
  </si>
  <si>
    <t>为14名贫困家庭学生发放教育补助，减轻家庭负担。项目实施后，群众对实施效果较为满意。</t>
  </si>
  <si>
    <t>带动脱贫户及监测户14户，为14名中、高职在校生发放教育补助，人均补助1500元。</t>
  </si>
  <si>
    <t>2022年轵城镇第一批职业教育补助</t>
  </si>
  <si>
    <t>轵城镇</t>
  </si>
  <si>
    <t>为1名中、高职在校生发放教育补助。</t>
  </si>
  <si>
    <t>带动脱贫户及监测户1户，为1名中、高职在校生发放教育补助，人均补助1500元。</t>
  </si>
  <si>
    <t>2022年克井镇第一批职业教育补助项目</t>
  </si>
  <si>
    <t>克井镇</t>
  </si>
  <si>
    <t>为7名中、高职在校生发放教育补助。</t>
  </si>
  <si>
    <t>为7名贫困家庭学生发放教育补助，减轻家庭负担。项目实施后，群众对实施效果较为满意。</t>
  </si>
  <si>
    <t>带动脱贫户及监测户7户，为7名中、高职在校生发放教育补助，人均补助1500元。</t>
  </si>
  <si>
    <t>2022年邵原镇第一批职业教育补助项目</t>
  </si>
  <si>
    <t>为100名中、高职在校生发放教育补助。</t>
  </si>
  <si>
    <t>为100名贫困家庭学生发放教育补助，减轻家庭负担。项目实施后，群众对实施效果较为满意。</t>
  </si>
  <si>
    <t>带动脱贫户及监测户100户，为100名中、高职在校生发放教育补助，人均补助1500元。</t>
  </si>
  <si>
    <t>2022年五龙口镇第一批职业教育补助项目</t>
  </si>
  <si>
    <t>五龙口</t>
  </si>
  <si>
    <t>为1名中、高职在校生发放教育补助</t>
  </si>
  <si>
    <t>为1名困难家庭学生发放教育补助，减轻家庭负担。项目实施后，群众对实施效果较为满意。</t>
  </si>
  <si>
    <t>带动监测户1户，为1名中、高职在校生发放教育补助，人均补助1500元。</t>
  </si>
  <si>
    <t>2022年大峪镇第二批职业教育补助项目</t>
  </si>
  <si>
    <t>2022.5-2022.12</t>
  </si>
  <si>
    <t>为40名中、高职在校生发放教育补助。</t>
  </si>
  <si>
    <t>为40名贫困家庭学生发放教育补助，减轻家庭负担。项目实施后，群众对实施效果较为满意。</t>
  </si>
  <si>
    <t>带动脱贫户及监测户40户，为40名中、高职在校生发放教育补助，人均补助1500元。</t>
  </si>
  <si>
    <t>2022年下冶镇第二批职业教育补助项目</t>
  </si>
  <si>
    <t>2022年王屋镇第二批职业教育补助项目</t>
  </si>
  <si>
    <t>2022年梨林镇第二批职业教育补助项目</t>
  </si>
  <si>
    <t>2022.5-</t>
  </si>
  <si>
    <t>为4名贫困家庭学生发放教育补助，减轻家庭负担。项目实施后，群众对实施效果较为满意。</t>
  </si>
  <si>
    <t>带动脱贫户4户，为4名中、高职在校生发放教育补助，人均补助1500元。</t>
  </si>
  <si>
    <t>2022年坡头镇第二批职业教育补助项目</t>
  </si>
  <si>
    <t>2022年承留镇第二批职业教育补助项目</t>
  </si>
  <si>
    <t>为17名中、高职在校生发放教育补助</t>
  </si>
  <si>
    <t>为17名贫困家庭学生发放教育补助，减轻家庭负担。项目实施后，群众对实施效果较为满意。</t>
  </si>
  <si>
    <t>带动脱贫户及监测户17户，为17名中、高职在校生发放教育补助，人均补助1500元。</t>
  </si>
  <si>
    <t>2022年轵城镇第二批职业教育补助项目</t>
  </si>
  <si>
    <t>带动脱贫户1户，为1名中、高职在校生发放教育补助，人均补助1500元。</t>
  </si>
  <si>
    <t>2022年克井镇第二批职业教育补助项目</t>
  </si>
  <si>
    <t>为3名中、高职在校生发放教育补助</t>
  </si>
  <si>
    <t>为3名贫困家庭学生发放教育补助，减轻家庭负担。项目实施后，群众对实施效果较为满意。</t>
  </si>
  <si>
    <t>带动脱贫户及监测户3户，为3名中、高职在校生发放教育补助，人均补助1500元。</t>
  </si>
  <si>
    <t>2022年邵原镇第二批职业教育补助项目</t>
  </si>
  <si>
    <t>为90名中、高职在校生发放教育补助</t>
  </si>
  <si>
    <t>为90名贫困家庭学生发放教育补助，减轻家庭负担。项目实施后，群众对实施效果较为满意。</t>
  </si>
  <si>
    <t>带动脱贫户及监测户90户，为90名中、高职在校生发放教育补助，人均补助1500元。</t>
  </si>
  <si>
    <t>2022年五龙口镇第二批职业教育补助项目</t>
  </si>
  <si>
    <t>2022年大峪镇雨露计划短期技能培训项目</t>
  </si>
  <si>
    <t>就业项目</t>
  </si>
  <si>
    <t>为12名短期技能培训人员进行补助</t>
  </si>
  <si>
    <t>为12名参加短期技能培训贫困人员发放培训补助。项目实施后，群众对实施效果较为满意。</t>
  </si>
  <si>
    <t>带动12户脱贫户及监测户，为12名短期技能培训人员进行补助，人均补助2000元。</t>
  </si>
  <si>
    <t>2022年下冶镇雨露计划短期技能培训项目</t>
  </si>
  <si>
    <t>为10名短期技能培训人员进行补助</t>
  </si>
  <si>
    <t>为10名参加短期技能培训贫困人员发放培训补助。项目实施后，群众对实施效果较为满意。</t>
  </si>
  <si>
    <t>带动10户脱贫户及监测户，为10名短期技能培训人员进行补助，人均补助2000元。</t>
  </si>
  <si>
    <t>2022年王屋镇雨露计划短期技能培训项目</t>
  </si>
  <si>
    <t>为5名短期技能培训人员进行补助</t>
  </si>
  <si>
    <t>为5名参加短期技能培训贫困人员发放培训补助。项目实施后，群众对实施效果较为满意。</t>
  </si>
  <si>
    <t>带动5户脱贫户及监测户，为5名短期技能培训人员进行补助，人均补助2000元。</t>
  </si>
  <si>
    <t>2022年克井镇雨露计划短期技能培训项目</t>
  </si>
  <si>
    <t>为1名短期技能培训人员进行补助</t>
  </si>
  <si>
    <t>为1名参加短期技能培训贫困人员发放培训补助。项目实施后，群众对实施效果较为满意。</t>
  </si>
  <si>
    <t>带动1户脱贫户，为1名短期技能培训人员进行补助，人均补助2000元。</t>
  </si>
  <si>
    <t>2022年邵原镇雨露计划短期技能培训项目</t>
  </si>
  <si>
    <t>为6名短期技能培训人员进行补助</t>
  </si>
  <si>
    <t>为6名参加短期技能培训贫困人员发放培训补助。项目实施后，群众对实施效果较为满意。</t>
  </si>
  <si>
    <t>带动6户脱贫户及监测户，为2名短期技能培训人员进行补助，人均补助2000元。</t>
  </si>
  <si>
    <t>2022年坡头镇雨露计划短期技能培训</t>
  </si>
  <si>
    <t>为7名短期技能培训人员进行补助</t>
  </si>
  <si>
    <t>为7名参加短期技能培训贫困人员发放培训补助，提升脱贫户就业能力。项目实施后，群众对实施效果较为满意。</t>
  </si>
  <si>
    <t>带动7户脱贫户及监测户，为7名短期技能培训人员进行补助，人均补助2000元。</t>
  </si>
  <si>
    <t>2022年大峪镇小额信贷贴息</t>
  </si>
  <si>
    <t>金融项目</t>
  </si>
  <si>
    <t>为82户脱贫户贴息</t>
  </si>
  <si>
    <t>为82名脱贫户及监测户贷款贴息，带动脱贫户发展产业项目，增加收入。项目实施后，群众对实施效果较为满意。</t>
  </si>
  <si>
    <t>带动82户脱贫户及监测户自我发展项目，保障脱贫户稳定脱贫增收，户均年增收2500元。</t>
  </si>
  <si>
    <t>2022年下冶镇小额信贷贴息</t>
  </si>
  <si>
    <t>为54户脱贫户贴息</t>
  </si>
  <si>
    <t>为54名脱贫户及监测户贷款贴息，带动脱贫户发展产业项目，增加收入.项目实施后，群众对实施效果较为满意。</t>
  </si>
  <si>
    <t>带动54户脱贫户及监测户自我发展项目，保障脱贫户稳定脱贫增收，户均年增收2500元。</t>
  </si>
  <si>
    <t>2022王屋镇年小额信贷贴息</t>
  </si>
  <si>
    <t>为115户脱贫户贴息</t>
  </si>
  <si>
    <t>为115名脱贫户及监测户贷款贴息，带动脱贫户发展产业项目，增加收入。项目实施后，群众对实施效果较为满意。</t>
  </si>
  <si>
    <t>带动115户脱贫户及监测户自我发展项目，保障脱贫户稳定脱贫增收，户均年增收2500元。</t>
  </si>
  <si>
    <t>2022年坡头镇小额信贷贴息</t>
  </si>
  <si>
    <t>为25户脱贫户贴息</t>
  </si>
  <si>
    <t>为25名脱贫户贷款贴息，带动脱贫户发展产业项目，增加收入，贫困群众对实施效果较为满意。</t>
  </si>
  <si>
    <t>带动25户脱贫户自我发展项目，保障脱贫户稳定脱贫增收，户均年增收2500元。</t>
  </si>
  <si>
    <t>2022年承留镇小额信贷贴息</t>
  </si>
  <si>
    <t>为7户脱贫户贴息</t>
  </si>
  <si>
    <t>为7名脱贫户及监测户贷款贴息，带动脱贫户发展产业项目，增加收入。项目实施后，群众对实施效果较为满意。</t>
  </si>
  <si>
    <t>带动7户脱贫户及监测户自我发展项目，保障脱贫户稳定脱贫增收，户均年增收3000元。</t>
  </si>
  <si>
    <t>2022年克井镇小额信贷贴息</t>
  </si>
  <si>
    <t>为14户脱贫户贴息</t>
  </si>
  <si>
    <t>为14名脱贫户及监测户贷款贴息，带动脱贫户发展产业项目，增加收入。项目实施后，群众对实施效果较为满意。</t>
  </si>
  <si>
    <t>带动14户脱贫户及监测户自我发展项目，保障脱贫户稳定脱贫增收，户均年增收3000元。</t>
  </si>
  <si>
    <t>2022年轵城镇小额信贷贴息</t>
  </si>
  <si>
    <t>为3户脱贫户贴息</t>
  </si>
  <si>
    <t>为3名脱贫户贷款贴息，带动脱贫户发展产业项目，增加收入。项目实施后，群众对实施效果较为满意。</t>
  </si>
  <si>
    <t>带动3户脱贫户自我发展项目，保障脱贫户稳定脱贫增收，户均年增收3000元。</t>
  </si>
  <si>
    <t>2022年邵原镇小额信贷贴息</t>
  </si>
  <si>
    <t>为120户脱贫户贴息</t>
  </si>
  <si>
    <t>为120名脱贫户及监测户贷款贴息，带动脱贫户发展产业项目，增加收入。项目实施后，群众对实施效果较为满意。</t>
  </si>
  <si>
    <t>带动120户脱贫户及监测户自我发展项目，保障脱贫户稳定脱贫增收，户均年增收2500元。</t>
  </si>
  <si>
    <t>2022年思礼镇小额信贷贴息</t>
  </si>
  <si>
    <t>思礼镇</t>
  </si>
  <si>
    <t>为2户脱贫户贴息</t>
  </si>
  <si>
    <t>为2户脱贫户及监测户贷款贴息，带动脱贫户发展产业项目，增加收入。项目实施后，群众对实施效果较为满意。</t>
  </si>
  <si>
    <t>带动2户脱贫户及监测户自我发展项目，保障脱贫户稳定脱贫增收，户均年增收3000元。</t>
  </si>
  <si>
    <t>2022年梨林镇小额信贷贴息</t>
  </si>
  <si>
    <t>为10户脱贫户贴息</t>
  </si>
  <si>
    <t>为10户脱贫户贷款贴息，带动脱贫户发展产业项目，增加收入。项目实施后，群众对实施效果较为满意。</t>
  </si>
  <si>
    <t>带动10户脱贫户自我发展项目，保障脱贫户稳定脱贫增收，户均年增收3000元。</t>
  </si>
  <si>
    <t>2022年五龙口镇小额信贷贴息</t>
  </si>
  <si>
    <t>五龙口镇</t>
  </si>
  <si>
    <t>为1户监测户贴息</t>
  </si>
  <si>
    <t>为1户监测户贷款贴息，带动脱贫户发展产业项目，增加收入。项目实施后，群众对实施效果较为满意。</t>
  </si>
  <si>
    <t>带动1户监测户自我发展项目，保障脱贫户稳定脱贫增收，户均年增收3000元。</t>
  </si>
  <si>
    <t>2022年济源脱贫人口“一揽子”保险（种植业、养殖业）</t>
  </si>
  <si>
    <t>济源</t>
  </si>
  <si>
    <t>为全市脱贫户及监测户购买种植业、养殖业保险。</t>
  </si>
  <si>
    <t>自筹资金</t>
  </si>
  <si>
    <t>为全市脱贫户及监测户购买种植业、养殖业保险，减轻家庭负担，兜底生产过程中的风险。项目实施后，群众对实施效果较为满意。</t>
  </si>
  <si>
    <t>通过保险对脱贫户及监测户进行生产生活风险兜底，防范因病致贫返贫，激发脱贫人口发展内生动力，提升和巩固产业脱贫效果。</t>
  </si>
  <si>
    <t>2022年济源脱贫人口“一揽子”保险（农村家庭财产）</t>
  </si>
  <si>
    <t>为全市脱贫户及监测户购买农财保险。</t>
  </si>
  <si>
    <t>为全市脱贫户及监测户购买农财保险，减轻家庭负担。项目实施后，群众对实施效果较为满意。</t>
  </si>
  <si>
    <t>2022年济源脱贫人口“一揽子”保险（人身意外）</t>
  </si>
  <si>
    <t>健康项目</t>
  </si>
  <si>
    <t>为全市脱贫户及监测户购买人身意外保险。</t>
  </si>
  <si>
    <t>为全市脱贫户及监测户购买人身意外保险，减轻家庭负担。项目实施后，群众对实施效果较为满意。</t>
  </si>
  <si>
    <t>2022年济源脱贫人口“一揽子”保险（住院医疗补充）</t>
  </si>
  <si>
    <t>为全市脱贫户及监测户购买住院医疗补充保险。</t>
  </si>
  <si>
    <t>为全市脱贫户及监测户购买住院医疗补充保险，减轻家庭负担。项目实施后，群众对实施效果较为满意。</t>
  </si>
  <si>
    <t>2022年项目工程配套费</t>
  </si>
  <si>
    <t>项目管理费</t>
  </si>
  <si>
    <t>2022年实施项目的设计、预决算、监理、第三方检测、测绘等费用。</t>
  </si>
  <si>
    <r>
      <rPr>
        <sz val="9"/>
        <color rgb="FF000000"/>
        <rFont val="宋体"/>
        <charset val="134"/>
      </rPr>
      <t xml:space="preserve">财政 </t>
    </r>
    <r>
      <rPr>
        <sz val="9"/>
        <color indexed="8"/>
        <rFont val="宋体"/>
        <charset val="134"/>
      </rPr>
      <t xml:space="preserve"> </t>
    </r>
    <r>
      <rPr>
        <sz val="9"/>
        <color indexed="8"/>
        <rFont val="宋体"/>
        <charset val="134"/>
      </rPr>
      <t>资金</t>
    </r>
  </si>
  <si>
    <t>——</t>
  </si>
  <si>
    <t>解决2022年实施项目的设计、预决算、监理、第三方检测、测绘等费用，保障项目顺利实施。</t>
  </si>
  <si>
    <t>否</t>
  </si>
  <si>
    <t>加快项目进程，确保项目顺利实施，提高项目工程质量。</t>
  </si>
  <si>
    <t>2022年愚公林场巩固提升项目</t>
  </si>
  <si>
    <t>新建改建</t>
  </si>
  <si>
    <t>愚公林场</t>
  </si>
  <si>
    <t>封门林区管理中心饮水工程管道铺设长度2.1公里，新建储水池1处；长寿山林区管护站及附属设施修缮改造</t>
  </si>
  <si>
    <t>林场职工</t>
  </si>
  <si>
    <t>改善林区饮水、管护用房等基础设施条件，为加强森林资源和生物多样性保护创造有利条件。</t>
  </si>
  <si>
    <t>方便林场职工饮水、工作。</t>
  </si>
  <si>
    <t>2022年南山林场邵原林区管理中心护林房建设</t>
  </si>
  <si>
    <t>南山林场</t>
  </si>
  <si>
    <t>新建砖混结构护林房，建筑面积492㎡，地上两层主体工程。</t>
  </si>
  <si>
    <t>提升护林员森林管护能力，更好地预防森林火灾，确保周边群众及公共设施的安全。</t>
  </si>
  <si>
    <t>邵原林区主要以传统核桃、梅花等栽培产业为主，项目实施可以带动周边林业产业增长，促进林农增产增收。</t>
  </si>
  <si>
    <t xml:space="preserve">2022年度邵原镇邵原村居民区道路建设工
程项目
</t>
  </si>
  <si>
    <t>邵原村</t>
  </si>
  <si>
    <t>2022.1-2022.9</t>
  </si>
  <si>
    <t>长300米、宽6米、厚0.18米混凝土村主街道路</t>
  </si>
  <si>
    <t>该工程实施后，可解决该村回汉两族6个居民组、500余户群众出行和生产生活问题。</t>
  </si>
  <si>
    <t>该项目实施后，可方便群众出行，改善群众生产生活条件，夯实村基础设施建设，受益群众回汉两族6个居民组、500余户群众，村民项目建成后产权归村集体所有</t>
  </si>
  <si>
    <t>民宗委</t>
  </si>
  <si>
    <t>2022年大峪镇王庄村省派驻村第一书记项目（顺河堰）</t>
  </si>
  <si>
    <t>王庄村</t>
  </si>
  <si>
    <t>王庄村河道新建浆砌石砌顺河堰约250米，均宽约1.4米，均高约3.5米</t>
  </si>
  <si>
    <t>财政资金+自筹资金</t>
  </si>
  <si>
    <t>提升王庄村整体形象，提高王庄村3A级景区的竞争力，增加乡村游和周末游的吸引力，可为王庄村村民提供多个就业岗位，项目建成后产权王庄村所有。</t>
  </si>
  <si>
    <t>该项目能解决有劳动能力的脱贫户，在工地短期务工；同时丰富该村旅游功能，满足游客需求，增加村民收入，改善生产生活条件，从而壮大了村集体经济。激发村民自主创业的主动性和积极性。</t>
  </si>
  <si>
    <t>2022年济源智慧农业蔬菜产业示范园项目</t>
  </si>
  <si>
    <t>续建</t>
  </si>
  <si>
    <t>2022.3-2022.12</t>
  </si>
  <si>
    <t>完成2021年济源智慧农业蔬菜产业示范园项目建设内容，建成该项目后荣片区日光温室、智慧玻璃温室等其它配套设施设备。</t>
  </si>
  <si>
    <t>邵原、大峪、下冶等山区镇和梨林镇脱贫户及低收入群体。</t>
  </si>
  <si>
    <t>该项目预计每年种植2季，主要种植蔬菜和花卉。该项目管理公司每年交付运营项目8%的收益。项目的实施可充分发挥高效农业种植的经济、示范作用，激活土地、劳动力等要素，促进农旅融合发展，拓宽群众致富渠道，推动集体经济持续、健康发展，助力乡村振兴。</t>
  </si>
  <si>
    <t>该项目委托山东寿光农业农村局蔬菜办提供技术支持，采取“EPC+O”模式，引进蔬菜种植龙头企业运营、管理、销售。管理公司每年交付收益。流转土地约190亩，提供就业岗位60余个，带动脱贫户和低收入群体增收。</t>
  </si>
  <si>
    <t>2022年济源智慧农业蔬菜产业示范园后荣片区二期基础设施配套项目</t>
  </si>
  <si>
    <t>主要建设田间生产道路约4100米，园区围栏约1140米，喷灌约8773米，机井2眼、看护房、农资仓库等其它配套设施。</t>
  </si>
  <si>
    <t>完善济源智慧蔬菜产业示范园后荣片区二期基础设施，提升园区生产条件。</t>
  </si>
  <si>
    <t>方便园区生产、物资运输、人员出行等，提高农产品产出。</t>
  </si>
  <si>
    <t>2022年下冶镇逢掌村灌溉水源工程项目</t>
  </si>
  <si>
    <t>逢掌村</t>
  </si>
  <si>
    <t>2022.3-2022.8</t>
  </si>
  <si>
    <t>新建生产道路约1500米；建设围栏约2000米；铺设园区节水灌溉设施约5000米；新打机井2眼、供电设施建设等其它设施设备。</t>
  </si>
  <si>
    <t>逢掌村及周边村</t>
  </si>
  <si>
    <t>对逢掌村及周边王树沟、官窑、北吴等村灌溉有明显提升，村居生产水平、人居环境明显改善，乡村振兴特色更加鲜明。</t>
  </si>
  <si>
    <t>增强灌溉能力，确保土地增产，群众增收，带动农业生产发展。</t>
  </si>
  <si>
    <t>2022年邵原镇后王庄村产业路项目</t>
  </si>
  <si>
    <t>后王庄</t>
  </si>
  <si>
    <t>2000米长、3米宽，0.15米厚混凝土道路及路基处理</t>
  </si>
  <si>
    <t>后王庄村</t>
  </si>
  <si>
    <t>该工程实施后，可解决该村2个居民组、60户群众和20余户桃农生产问题。</t>
  </si>
  <si>
    <t>2022年克井镇人居环境整治项目</t>
  </si>
  <si>
    <t>河口村</t>
  </si>
  <si>
    <t>2022.3-2022.9</t>
  </si>
  <si>
    <t>购买压缩式圾转中转站设备1台</t>
  </si>
  <si>
    <t xml:space="preserve"> 提高垃圾运输效率，减少运输成本，完善“村收集、镇运输、市处理”农村生活垃圾集中收集运输处理体系，垃圾集中收集率达90%以上，项目建成后产权归镇政府所有，群众对项目实施较为满意</t>
  </si>
  <si>
    <t>项目的实施，服务河口村和乡村旅游的垃圾收集转运，完善村庄基础设施，改善人居环境，净化村庄卫生，有助于群众树立健康文明卫生的生活习惯。</t>
  </si>
  <si>
    <t>住建局</t>
  </si>
  <si>
    <t>2022年五龙口镇人居环境整治项目</t>
  </si>
  <si>
    <t>里河村</t>
  </si>
  <si>
    <t>项目的实施，服务里河村和乡村旅游的垃圾收集转运，完善村庄基础设施，改善人居环境，净化村庄卫生，有助于群众树立健康文明卫生的生活习惯。</t>
  </si>
  <si>
    <t>2022年轵城镇人居环境整治项目</t>
  </si>
  <si>
    <t>庚章村、东添江、东轵城</t>
  </si>
  <si>
    <t>购买压缩式圾转中转站设备3台</t>
  </si>
  <si>
    <t>提高垃圾运输效率，减少运输成本，完善“村收集、镇运输、市处理”农村生活垃圾集中收集运输处理体系，垃圾集中收集率达90%以上，项目建成后庚章村和东添浆村的项目产权归轵城镇政府所有，东轵城村的项目产权归东轵城村所有，群众对项目实施较为满意</t>
  </si>
  <si>
    <t>项目的实施，覆盖庚章村、张金村、南李庄村、东添浆村、交兑新村、北孙村、东轵城村、中王村等8个村庄的垃圾收集转运，完善村庄基础设施，改善人居环境，净化村庄卫生，有助于群众树立健康文明卫生的生活习惯</t>
  </si>
  <si>
    <t>2022年思礼镇人居环境整治项目</t>
  </si>
  <si>
    <t>水洪池</t>
  </si>
  <si>
    <t>提高垃圾运输效率，减少运输成本，完善“村收集、镇运输、市处理”农村生活垃圾集中收集运输处理体系，垃圾集中收集率达90%以上，项目建成后产权归水洪池所有，群众对项目实施较为满意</t>
  </si>
  <si>
    <t>项目的实施，服务水洪池村和乡村旅游的垃圾收集转运，完善村庄基础设施，改善人居环境，净化村庄卫生，有助于群众树立健康文明卫生的生活习惯</t>
  </si>
  <si>
    <t>2022年坡头镇人居环境整治项目</t>
  </si>
  <si>
    <t>店留村</t>
  </si>
  <si>
    <t>提高垃圾运输效率，减少运输成本，完善“村收集、镇运输、市处理”农村生活垃圾集中收集运输处理体系，垃圾集中收集率达90%以上，项目建成后产权归坡头镇政府所有，群众对项目实施较为满意</t>
  </si>
  <si>
    <t>项目的实施，覆盖店留村、柳玉沟村村、栗树沟村等6个村庄的垃圾收集转运，完善村庄基础设施，改善人居环境，净化村庄卫生，有助于群众树立健康文明卫生的生活习惯</t>
  </si>
  <si>
    <t>2022年大峪镇人居环境整治项目</t>
  </si>
  <si>
    <t>桐树岭村</t>
  </si>
  <si>
    <t>提高垃圾运输效率，减少运输成本，完善“村收集、镇运输、市处理”农村生活垃圾集中收集运输处理体系，垃圾集中收集率达90%以上，项目建成后产权归镇政府所有，群众对项目实施较为满意</t>
  </si>
  <si>
    <t>项目的实施，服务桐树岭村和乡村旅游的垃圾收集转运，完善村庄基础设施，改善人居环境，净化村庄卫生，有助于群众树立健康文明卫生的生活习惯</t>
  </si>
  <si>
    <t>2022年邵原镇人居环境整治项目</t>
  </si>
  <si>
    <t>东阳村、王岭村</t>
  </si>
  <si>
    <t>购买压缩式圾转中转站设备2台</t>
  </si>
  <si>
    <t>提高垃圾运输效率，减少运输成本，完善“村收集、镇运输、市处理”农村生活垃圾集中收集运输处理体系，垃圾集中收集率达90%以上，项目建成后产权归东阳村和王岭村村集体所有，群众对项目实施较为满意</t>
  </si>
  <si>
    <t>项目的实施，覆盖邵原镇第二、第四管理区22个村庄的垃圾收集转运，完善村庄基础设施，改善人居环境，净化村庄卫生，有助于群众树立健康文明卫生的生活习惯</t>
  </si>
  <si>
    <t>2022年下冶镇人居环境整治项目</t>
  </si>
  <si>
    <t>石槽村</t>
  </si>
  <si>
    <t>项目的实施，覆盖石槽村、坡池村、陶山村等5个村庄的垃圾收集转运，完善村庄基础设施，改善人居环境，净化村庄卫生，有助于群众树立健康文明卫生的生活习惯</t>
  </si>
  <si>
    <t>2022年下冶镇农村电商平台建设项目（农产品直播间）</t>
  </si>
  <si>
    <t>韩彦村</t>
  </si>
  <si>
    <t>2022.3-2022.6</t>
  </si>
  <si>
    <t>建设农村电商平台直播间约216平方米，购买直播设施设备等配套设施</t>
  </si>
  <si>
    <t>推进休闲旅游乡村建设，通过农产品直播展销形式打开“一村一品”特色农产品销路，增加群众收入，提升地域知名度。项目建成后，产权归镇政府所有。</t>
  </si>
  <si>
    <t>完善数字乡村基础设施，推进乡村振兴直播产业基地建设，带动产业发展，助力乡村振兴，促进贫困群众发展生产，增收致富。</t>
  </si>
  <si>
    <t>2022年王屋镇农村电商平台建设项目（农产品直播间）</t>
  </si>
  <si>
    <t>谭庄村</t>
  </si>
  <si>
    <t>2022.2-2022.6</t>
  </si>
  <si>
    <t>项目建成后，推进休闲旅游乡村建设，通过农产品直播展销形式打开“一村一品”特色农产品销路，增加群众收入，提升地域知名度。产权归镇政府所有。</t>
  </si>
  <si>
    <t>完善数字乡村基础设施，推进乡村振兴直播产业基地建设，带动群众发展壮大特色产业，打造“一村一品”特色农产品，依托休闲乡村旅游，打开销路，提升销量，做出特色，增加群众收入。</t>
  </si>
  <si>
    <t>2022年邵原镇农村电商平台建设项目（农产品直播间）</t>
  </si>
  <si>
    <t>东阳村</t>
  </si>
  <si>
    <t>建设农村电商平台直播间约248平方米，购买直播设施设备等配套设施</t>
  </si>
  <si>
    <t>打造电商平台销售直播间，拓宽辖区内农产品销售方式。项目建成后，产权归镇政府所有</t>
  </si>
  <si>
    <t>完善数字乡村基础设施，推进乡村振兴直播产业基地建设，对辖区内农产品销售及景区推介等，带动群众增收，提高产出效益。</t>
  </si>
  <si>
    <t>2022年坡头镇农村电商平台建设项目（农产品直播间）</t>
  </si>
  <si>
    <t>双堂村</t>
  </si>
  <si>
    <t>建设农村电商平台直播间约218平方米，购买电商直播设备以及相关配套设施等配套设施</t>
  </si>
  <si>
    <t>项目建成后，可有效解决坡头镇农副产业等销售问题，壮大农家乐、民宿等产业，壮大村集体经济收入，带动脱贫户及周边群众参与到电商产业，多渠道增加收入。项目建成后，产权归镇政府所有。</t>
  </si>
  <si>
    <t xml:space="preserve"> 完善数字乡村基础设施，项目建成后，利用坡头大卖场电商平台，邀请各级网红达人现场直播带货宣传，有效解决农副产业销售问题，同时不断壮大周边农家乐、民宿等产业发展，带动脱贫户及周边群众参与到电商产业，真正成为一二三产业融合发展示范点。</t>
  </si>
  <si>
    <t>2022年大峪镇农村电商平台建设项目（农产品直播间）</t>
  </si>
  <si>
    <t>利用集装箱建设农村电商平台直播间约222平方米，购买直播设施设备等配套设施</t>
  </si>
  <si>
    <t>提升大峪镇整体形象，带动该镇30个村农副产品销售，增加村民收入，同时增加乡村游和周末游的吸引力。项目建成后产权归镇政府所有。</t>
  </si>
  <si>
    <t>完善数字乡村基础设施，丰富该镇旅游功能，推动农产品销售，带动我镇村民持续增加收入，从而激发村民自主创业的主动性和积极性。</t>
  </si>
  <si>
    <t>2022年思礼镇农产品电商平台建设项目（农产品直播间）</t>
  </si>
  <si>
    <t>西宋庄村</t>
  </si>
  <si>
    <t>利用集装箱建设农村电商平台直播间约108平方米，购买直播设施设备等配套设施</t>
  </si>
  <si>
    <t>打造电商平台销售直播间，拓宽辖区内农产品销售方式。项目建成后，产权归镇政府所有。</t>
  </si>
  <si>
    <t xml:space="preserve">2022轵城镇电商平台建设项目（农产品直播间） </t>
  </si>
  <si>
    <t>良安新村</t>
  </si>
  <si>
    <t>建设农村电商平台直播间约282平方米，购买直播设施设备等配套设施</t>
  </si>
  <si>
    <t>打造轵城镇电商直播平台，促进辖区内农业、文化、旅游等对外宣传。项目建成后，产权归镇政府所有。</t>
  </si>
  <si>
    <t>完善数字乡村基础设施，推进乡村振兴直播产业基地建设，方便轵城镇农业、文化、旅游等展示销售、宣传推介等，提高产出效益。</t>
  </si>
  <si>
    <t>2022年克井镇农村电商平台建设项目（农产品直播间）</t>
  </si>
  <si>
    <t>新建农村电商平台直播间约204平方米，购买直播设施设备等配套设施</t>
  </si>
  <si>
    <t>2022年梨林镇农村电商平台建设项目（农产品直播间）</t>
  </si>
  <si>
    <t>建设农村电商平台直播间约140平方米，购买直播设施设备等配套设施</t>
  </si>
  <si>
    <t>打造梨林智慧农业蔬菜产业示范园直播间，提升园区销售展示平台。项目建成后，产权归镇政府所有。</t>
  </si>
  <si>
    <t>完善数字乡村基础设施，推进乡村振兴直播产业基地建设，方便辖区蔬菜生产、销售、推介等，提高产出效益。</t>
  </si>
  <si>
    <t>2022年五龙口镇农村电商平台（农产品直播间）</t>
  </si>
  <si>
    <t>2022.3-2022.4</t>
  </si>
  <si>
    <t>建设农村电商平台直播间约330平方米，购买直播设施设备等配套设施</t>
  </si>
  <si>
    <t>2022年承留镇农村电商平台（农产品直播间）</t>
  </si>
  <si>
    <t>大沟河</t>
  </si>
  <si>
    <t>建设农村电商平台直播间约130平方米，购买直播设施设备等配套设施</t>
  </si>
  <si>
    <t>完善数字乡村基础设施，对辖区内农产品销售及景区推介等，带动群众增收，提高产出效益。</t>
  </si>
  <si>
    <t>2022年邵原镇农产品加工项目</t>
  </si>
  <si>
    <t>2022.3-2022.10</t>
  </si>
  <si>
    <t>新建农产品加工厂房约800平方米，改建原有厂房约1700平方米。包含农产品销售体验区、加工区、展示区、仓库、冷库等设施设备</t>
  </si>
  <si>
    <t>邵原镇脱贫村及有脱贫攻坚任务的村及脱贫人口</t>
  </si>
  <si>
    <t>该项目主要进行农产品生产加工、存储等。项目采取“EPC+O”模式，项目建成后，管理公司每年交付运营项目8%的收益，项目实施可显著提高农产品附加值，促进农旅融合发展，助力乡村振兴。</t>
  </si>
  <si>
    <t>该项目管理公司每年交付固定收益，用于增加村集体经济收入，同时提供就业岗位约20余个，带动脱贫人口（含监测帮扶对象）增收。</t>
  </si>
  <si>
    <t>2022年梨林镇农产品加工项目</t>
  </si>
  <si>
    <t>前荣村</t>
  </si>
  <si>
    <t>新建农产品加工厂房约2000平方米,包含农产品销售体验区、加工区、展示区、仓库、冷库等设施设备</t>
  </si>
  <si>
    <t>下冶、大峪、王屋、梨林脱贫村和有脱贫攻坚任务的村及脱贫人口</t>
  </si>
  <si>
    <t>该项目主要进行农产品生产加工、存储等。项目采取“EPC+O”模式，项目建成后，管理公司管理公司每年交付运营项目8%的收益，项目实施可显著提高农产品附加值，促进农旅融合发展，助力乡村振兴</t>
  </si>
  <si>
    <t>该项目管理公司每年交付固定收益，同时提供就业岗位约30余个，带动脱贫人口（含监测帮扶对象）增收。</t>
  </si>
  <si>
    <t>2022年济源脱贫人口外出务工就业交通费补助项目</t>
  </si>
  <si>
    <t>相关镇</t>
  </si>
  <si>
    <t>为约100名跨省就业的脱贫劳动力（含监测帮扶对象）发放交通费补助</t>
  </si>
  <si>
    <t>为100名跨省就业的脱贫劳动力（含监测帮扶对象）发放交通费补助，减轻家庭负担。项目实施后，群众对实施效果较为满意。</t>
  </si>
  <si>
    <t>带动脱贫户及监测户就业100人，增加群众收入，人均补助500-1000元。</t>
  </si>
  <si>
    <t>人社局</t>
  </si>
  <si>
    <t>2022年济源农业设施保险</t>
  </si>
  <si>
    <t>为扶贫项目建设形成农业设施购买保险</t>
  </si>
  <si>
    <t>为梨林、承留、王屋等镇已建成的农业设施大棚购买保险，抵御自然灾害，提高农业产业的抗风险能力。项目实施后，群众对实施效果较为满意。</t>
  </si>
  <si>
    <t>通过保险对农业设施进行自然灾害风险兜底，防范因灾致贫返贫，激发脱贫人口发展内生动力，提升和巩固产业脱贫果。</t>
  </si>
  <si>
    <t>2022年大峪镇三岔河村木材加工厂建设项目</t>
  </si>
  <si>
    <t>三岔河村</t>
  </si>
  <si>
    <t>建设木材加工厂厂房，购买设施设备等</t>
  </si>
  <si>
    <t>推进乡村建设，通过木材加工厂，解决村中部分劳动就业问题，增加群众收入。项目建成后，产权归三岔河村村集体所有。</t>
  </si>
  <si>
    <t>完善乡村基础设施，带动产业发展，助力乡村振兴，促进贫困群众发展生产，增收致富。</t>
  </si>
  <si>
    <t>2022年克井镇茶店村户外休闲仿真产品加工项目</t>
  </si>
  <si>
    <t>克井镇茶店村</t>
  </si>
  <si>
    <t>2022.1-2022.10</t>
  </si>
  <si>
    <t>建设钢架结构加工厂房3000m2及水、电、消防配套设施等。</t>
  </si>
  <si>
    <t xml:space="preserve"> 该项目建成后采取厂房租赁的合作方式，租赁为北京昊和坤科技有限公司或其在济源设立独立法人公司，每年按照总投资8%的比例收取资金。目前茶店村已与该公司签订初步合作协议。 一是将拓宽村集体增收渠道，增加村集体收入，预计为村集体经济创收10余万元，为实现乡村振兴提供有力保障。二是提供20余个就业岗位，优先录用脱贫户和监测户务工，增加脱贫户和农民收入。</t>
  </si>
  <si>
    <t>（1）龙头企业带动，增加村集体经济收入。（2）培训农民及脱贫户，提供就业岗位，拓宽增收渠道，提高收入。（3）带动本村及周边脱贫户、一般农户从事加工产业和部分农民回乡创业，形成示范带动效应；同时为全市户外休闲仿真产品深加工及藤条加工产业发展提供样板。</t>
  </si>
  <si>
    <t>2022年坡头镇核桃小镇农产品展销中心建设项目</t>
  </si>
  <si>
    <t>坡头镇双堂村</t>
  </si>
  <si>
    <t>2022年3月-12月</t>
  </si>
  <si>
    <t>硬化地面700平方米，新修道路300米，整修展示中心用房400平方米、新建仓库360平方米及水电设施配</t>
  </si>
  <si>
    <t>项目实施将完善核桃小镇核心区的基础设施，贫困群众对项目实施效果非常满意。</t>
  </si>
  <si>
    <t>项目实施将完成游客接待中心、扶贫产品展示中心、亲水步道、宿营地、公厕等设施，为核桃小镇一二三三产融合发展提供基础保障。</t>
  </si>
  <si>
    <t>2022年度核桃小镇精品示范园项目</t>
  </si>
  <si>
    <t>核心区新建围网围栏1000米，购置拖拉机、挖掘机、割草机、核桃脱皮机等园区生产机械10台套，硬化晒场1000余平方米及相关设施。</t>
  </si>
  <si>
    <t>项目建成投用后，按投资额8%-10%获取固定收益，提供就业岗位50个。同时为核桃种植贫困户提供订单及产业支持，解决群众产品销售难问题，为全市核桃产业发展提供样板。</t>
  </si>
  <si>
    <t>项目建成后，所有权根据各村贫困户及集体收入情况确权到村。项目由河南丰之源生物科技有限公司租赁经营，29万元收益由镇政府按照产业扶贫相关规定研究分配到村。</t>
  </si>
  <si>
    <t>2022年王屋镇清虚村食用菌种植项目基础设施配套</t>
  </si>
  <si>
    <t xml:space="preserve">
清虚村</t>
  </si>
  <si>
    <t>食用菌种植基地水电配套建设，主要内容包括渗水池、50方水罐1个、管道约1800米、线路约7000余米等。</t>
  </si>
  <si>
    <t>项目建成后，产权归确权村集体所有。群众人均年增收500元</t>
  </si>
  <si>
    <t>项目建成后，优先使用脱贫户监测户务工，增加务工收入，户均增收1000余元。</t>
  </si>
  <si>
    <t>2022年王屋镇小有河食用菌循环产业园食用菌种植基地建设项目</t>
  </si>
  <si>
    <t>王屋镇小有河</t>
  </si>
  <si>
    <t>建设食用菌种植基地约2万平方左右，包括大棚、水电配套、冷库、烘干等设施设备。</t>
  </si>
  <si>
    <t>项目建成后，产权归受益确权村集体所有。年产食用菌100万斤，产值1200万元，利润200万元，其中确权村年增收20万元，群众人均年增收1000元</t>
  </si>
  <si>
    <t>项目建成后，优先使用脱贫户监测户务工，增加务工收入，户均增收5000余元；同时与社会、企业合作，确保确权村集体经济年增收30万元。</t>
  </si>
  <si>
    <t>2022年度邵原镇李凹村道路建设项目</t>
  </si>
  <si>
    <t>李凹村</t>
  </si>
  <si>
    <t xml:space="preserve">邵原镇
</t>
  </si>
  <si>
    <t>2公里长、4.5米宽，0.18米厚混凝土道路及路基处理。</t>
  </si>
  <si>
    <t>该工程实施后，可解决该村2个居民组、52户群众的生产和出行问题。</t>
  </si>
  <si>
    <t>该工程实施后，可解决该村2个居民组、52户群众的生产和出行问题，带动群众增收。</t>
  </si>
  <si>
    <t>2022年下冶镇坡池村商品兔养殖区配套建设项目</t>
  </si>
  <si>
    <t>坡池村</t>
  </si>
  <si>
    <t>进场道路及场区硬化，防疫围墙、看护房、储料间等附属设施</t>
  </si>
  <si>
    <t>以产业带动村集体经济发展，促进贫困群众增收，实现乡村振兴。</t>
  </si>
  <si>
    <t>保障下冶商品兔项目投用，尽快产生效益，按实施方案实现帮助困难群众增收等带贫目的。</t>
  </si>
  <si>
    <t>2022年下冶镇山楂产业示范园项目（一期）</t>
  </si>
  <si>
    <t>建设加工厂房约800平方米，并采购筛选机、低温速冻机等加工设备。</t>
  </si>
  <si>
    <t>发展山楂特色农产品初加工产业，延伸产业链，增加劳动附加值，吸引群众家门口就业，增加群众收入。</t>
  </si>
  <si>
    <t>优先安排脱贫户、监测户等困难群众务工务劳，提升农产品附加值，增加群众收入。</t>
  </si>
  <si>
    <t>2022年王屋镇西门村红薯产业项目</t>
  </si>
  <si>
    <t>西门村</t>
  </si>
  <si>
    <t>2022.2-2022.12</t>
  </si>
  <si>
    <t>1.建设标准化育苗大棚5座，约3000平方米；2.购买红薯种植和收获机械5套，每套由1个拖拉机，1个起垄覆膜机，1个红薯苗移栽机，1个杀秧机和1个红薯收获机；3.红薯高产示范田建设，建设水肥一体化系统2套；4.建设存储百万斤红薯窖一座，约2000平方米配套温度湿度监测系统及装运、分拣等设备；5.红薯深加工生产线一条，需建设厂房约600平方米、仓库约200平方米和约100平方米的配套房1座，购置洗消设备，烘干设备、去皮设备、包装设备、化验设备和直播设备等</t>
  </si>
  <si>
    <t>该项目受益12户脱贫户，年增加户均收入1000元。</t>
  </si>
  <si>
    <t>通过该项目的实施，带动全村红薯种植产业，壮大村集体经济实力，增加脱贫人口就业，增加群众收入，实现对全村建档立卡户的全覆盖</t>
  </si>
  <si>
    <t>合计</t>
  </si>
  <si>
    <t>共计103个项目，概算投资11414.76万元，其中产业项目33个，概算投资7391.3万元；基础设施项目26个，概算投资3119万元；教育项目20个，概算投资84.15万元；金融项目14个，概算投资353.51万元；就业项目7个，概算投资18.2万元；健康项目2个，概算投资134万元；其它项目1个，概算投资300万元</t>
  </si>
  <si>
    <t>产业</t>
  </si>
  <si>
    <t>基础</t>
  </si>
  <si>
    <t>教育</t>
  </si>
  <si>
    <t>金融</t>
  </si>
  <si>
    <t>就业</t>
  </si>
  <si>
    <t>健康</t>
  </si>
  <si>
    <t>其它</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</si>
</sst>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177" formatCode="0_);[Red]\(0\)"/>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22"/>
      <color theme="1"/>
      <name val="方正小标宋简体"/>
      <charset val="134"/>
    </font>
    <font>
      <b/>
      <sz val="10"/>
      <color theme="1"/>
      <name val="宋体"/>
      <charset val="134"/>
    </font>
    <font>
      <sz val="10"/>
      <color theme="1"/>
      <name val="宋体"/>
      <charset val="134"/>
    </font>
    <font>
      <sz val="10"/>
      <name val="宋体"/>
      <charset val="134"/>
    </font>
    <font>
      <sz val="9"/>
      <name val="宋体"/>
      <charset val="134"/>
    </font>
    <font>
      <sz val="9"/>
      <color rgb="FF000000"/>
      <name val="宋体"/>
      <charset val="134"/>
    </font>
    <font>
      <sz val="10"/>
      <color rgb="FF000000"/>
      <name val="宋体"/>
      <charset val="134"/>
    </font>
    <font>
      <sz val="10"/>
      <name val="宋体"/>
      <charset val="134"/>
      <scheme val="minor"/>
    </font>
    <font>
      <sz val="10"/>
      <color theme="1"/>
      <name val="宋体"/>
      <charset val="134"/>
      <scheme val="minor"/>
    </font>
    <font>
      <sz val="10"/>
      <color rgb="FFFF0000"/>
      <name val="宋体"/>
      <charset val="134"/>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6"/>
      <color theme="1"/>
      <name val="宋体"/>
      <charset val="134"/>
    </font>
    <font>
      <b/>
      <sz val="8"/>
      <color theme="1"/>
      <name val="宋体"/>
      <charset val="134"/>
    </font>
    <font>
      <sz val="10"/>
      <color indexed="8"/>
      <name val="宋体"/>
      <charset val="134"/>
    </font>
    <font>
      <vertAlign val="superscript"/>
      <sz val="10"/>
      <name val="宋体"/>
      <charset val="134"/>
    </font>
    <font>
      <sz val="10"/>
      <color indexed="10"/>
      <name val="宋体"/>
      <charset val="134"/>
    </font>
    <font>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s>
  <borders count="1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11" applyNumberFormat="0" applyFont="0" applyAlignment="0" applyProtection="0">
      <alignment vertical="center"/>
    </xf>
    <xf numFmtId="0" fontId="13" fillId="22"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3" fillId="6" borderId="0" applyNumberFormat="0" applyBorder="0" applyAlignment="0" applyProtection="0">
      <alignment vertical="center"/>
    </xf>
    <xf numFmtId="0" fontId="11" fillId="0" borderId="8" applyNumberFormat="0" applyFill="0" applyAlignment="0" applyProtection="0">
      <alignment vertical="center"/>
    </xf>
    <xf numFmtId="0" fontId="13" fillId="4" borderId="0" applyNumberFormat="0" applyBorder="0" applyAlignment="0" applyProtection="0">
      <alignment vertical="center"/>
    </xf>
    <xf numFmtId="0" fontId="25" fillId="25" borderId="13" applyNumberFormat="0" applyAlignment="0" applyProtection="0">
      <alignment vertical="center"/>
    </xf>
    <xf numFmtId="0" fontId="26" fillId="25" borderId="9" applyNumberFormat="0" applyAlignment="0" applyProtection="0">
      <alignment vertical="center"/>
    </xf>
    <xf numFmtId="0" fontId="16" fillId="8" borderId="10" applyNumberFormat="0" applyAlignment="0" applyProtection="0">
      <alignment vertical="center"/>
    </xf>
    <xf numFmtId="0" fontId="12" fillId="3" borderId="0" applyNumberFormat="0" applyBorder="0" applyAlignment="0" applyProtection="0">
      <alignment vertical="center"/>
    </xf>
    <xf numFmtId="0" fontId="13" fillId="10"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19" fillId="13" borderId="0" applyNumberFormat="0" applyBorder="0" applyAlignment="0" applyProtection="0">
      <alignment vertical="center"/>
    </xf>
    <xf numFmtId="0" fontId="29" fillId="26"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2" fillId="31" borderId="0" applyNumberFormat="0" applyBorder="0" applyAlignment="0" applyProtection="0">
      <alignment vertical="center"/>
    </xf>
    <xf numFmtId="0" fontId="12" fillId="17" borderId="0" applyNumberFormat="0" applyBorder="0" applyAlignment="0" applyProtection="0">
      <alignment vertical="center"/>
    </xf>
    <xf numFmtId="0" fontId="13" fillId="32" borderId="0" applyNumberFormat="0" applyBorder="0" applyAlignment="0" applyProtection="0">
      <alignment vertical="center"/>
    </xf>
    <xf numFmtId="0" fontId="12" fillId="23" borderId="0" applyNumberFormat="0" applyBorder="0" applyAlignment="0" applyProtection="0">
      <alignment vertical="center"/>
    </xf>
    <xf numFmtId="0" fontId="13" fillId="30" borderId="0" applyNumberFormat="0" applyBorder="0" applyAlignment="0" applyProtection="0">
      <alignment vertical="center"/>
    </xf>
    <xf numFmtId="0" fontId="13" fillId="16" borderId="0" applyNumberFormat="0" applyBorder="0" applyAlignment="0" applyProtection="0">
      <alignment vertical="center"/>
    </xf>
    <xf numFmtId="0" fontId="12" fillId="1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cellStyleXfs>
  <cellXfs count="61">
    <xf numFmtId="0" fontId="0" fillId="0" borderId="0" xfId="0">
      <alignment vertical="center"/>
    </xf>
    <xf numFmtId="0" fontId="0" fillId="0" borderId="0" xfId="0" applyAlignment="1">
      <alignment horizontal="center" vertical="center" wrapText="1"/>
    </xf>
    <xf numFmtId="0" fontId="0" fillId="2" borderId="0" xfId="0" applyFill="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7"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8" fillId="2" borderId="3" xfId="49" applyFont="1" applyFill="1" applyBorder="1" applyAlignment="1">
      <alignment vertical="center" wrapText="1"/>
    </xf>
    <xf numFmtId="0" fontId="8" fillId="2" borderId="3" xfId="49" applyFont="1" applyFill="1" applyBorder="1" applyAlignment="1">
      <alignment horizontal="center" vertical="center" wrapText="1"/>
    </xf>
    <xf numFmtId="0" fontId="3" fillId="2" borderId="3" xfId="0" applyFont="1" applyFill="1" applyBorder="1" applyAlignment="1">
      <alignment horizontal="left" vertical="center" wrapText="1"/>
    </xf>
    <xf numFmtId="0" fontId="9" fillId="2"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vertical="center" wrapText="1"/>
    </xf>
    <xf numFmtId="0" fontId="3" fillId="0" borderId="3" xfId="0" applyFont="1" applyFill="1" applyBorder="1" applyAlignment="1">
      <alignment vertical="center" wrapText="1"/>
    </xf>
    <xf numFmtId="0" fontId="4" fillId="0" borderId="5"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9" fillId="0" borderId="3" xfId="0" applyFont="1" applyBorder="1" applyAlignment="1">
      <alignment horizontal="center"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7" fillId="0" borderId="3"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8"/>
  <sheetViews>
    <sheetView tabSelected="1" topLeftCell="A99" workbookViewId="0">
      <selection activeCell="R71" sqref="R71"/>
    </sheetView>
  </sheetViews>
  <sheetFormatPr defaultColWidth="9" defaultRowHeight="13.5"/>
  <cols>
    <col min="1" max="1" width="4" customWidth="1"/>
    <col min="2" max="2" width="10.875" customWidth="1"/>
    <col min="3" max="3" width="4.875" customWidth="1"/>
    <col min="4" max="4" width="5.375" customWidth="1"/>
    <col min="5" max="5" width="5.5" customWidth="1"/>
    <col min="6" max="6" width="8.375" customWidth="1"/>
    <col min="7" max="7" width="5.375" customWidth="1"/>
    <col min="8" max="8" width="30.5" customWidth="1"/>
    <col min="9" max="9" width="10.5" customWidth="1"/>
    <col min="10" max="10" width="5" customWidth="1"/>
    <col min="11" max="11" width="5.625" customWidth="1"/>
    <col min="12" max="12" width="25.625" customWidth="1"/>
    <col min="13" max="13" width="5.125" customWidth="1"/>
    <col min="14" max="14" width="21.25" customWidth="1"/>
    <col min="15" max="15" width="5.125" customWidth="1"/>
  </cols>
  <sheetData>
    <row r="1" ht="28.5" spans="1:15">
      <c r="A1" s="3" t="s">
        <v>0</v>
      </c>
      <c r="B1" s="4"/>
      <c r="C1" s="4"/>
      <c r="D1" s="4"/>
      <c r="E1" s="4"/>
      <c r="F1" s="4"/>
      <c r="G1" s="4"/>
      <c r="H1" s="5"/>
      <c r="I1" s="4"/>
      <c r="J1" s="4"/>
      <c r="K1" s="4"/>
      <c r="L1" s="4"/>
      <c r="M1" s="4"/>
      <c r="N1" s="4"/>
      <c r="O1" s="4"/>
    </row>
    <row r="2" ht="14.25" spans="8:14">
      <c r="H2" s="5"/>
      <c r="L2" s="5"/>
      <c r="N2" s="5"/>
    </row>
    <row r="3" ht="36" spans="1:15">
      <c r="A3" s="6" t="s">
        <v>1</v>
      </c>
      <c r="B3" s="7" t="s">
        <v>2</v>
      </c>
      <c r="C3" s="7" t="s">
        <v>3</v>
      </c>
      <c r="D3" s="7" t="s">
        <v>4</v>
      </c>
      <c r="E3" s="7" t="s">
        <v>5</v>
      </c>
      <c r="F3" s="7" t="s">
        <v>6</v>
      </c>
      <c r="G3" s="7" t="s">
        <v>7</v>
      </c>
      <c r="H3" s="7" t="s">
        <v>8</v>
      </c>
      <c r="I3" s="7" t="s">
        <v>9</v>
      </c>
      <c r="J3" s="7" t="s">
        <v>10</v>
      </c>
      <c r="K3" s="7" t="s">
        <v>11</v>
      </c>
      <c r="L3" s="7" t="s">
        <v>12</v>
      </c>
      <c r="M3" s="7" t="s">
        <v>13</v>
      </c>
      <c r="N3" s="7" t="s">
        <v>14</v>
      </c>
      <c r="O3" s="7" t="s">
        <v>15</v>
      </c>
    </row>
    <row r="4" ht="60" spans="1:15">
      <c r="A4" s="8">
        <v>1</v>
      </c>
      <c r="B4" s="8" t="s">
        <v>16</v>
      </c>
      <c r="C4" s="8" t="s">
        <v>17</v>
      </c>
      <c r="D4" s="8" t="s">
        <v>18</v>
      </c>
      <c r="E4" s="8" t="s">
        <v>19</v>
      </c>
      <c r="F4" s="8" t="s">
        <v>20</v>
      </c>
      <c r="G4" s="8" t="s">
        <v>21</v>
      </c>
      <c r="H4" s="8" t="s">
        <v>22</v>
      </c>
      <c r="I4" s="8">
        <v>50</v>
      </c>
      <c r="J4" s="9" t="s">
        <v>23</v>
      </c>
      <c r="K4" s="8">
        <v>30</v>
      </c>
      <c r="L4" s="17" t="s">
        <v>24</v>
      </c>
      <c r="M4" s="8" t="s">
        <v>25</v>
      </c>
      <c r="N4" s="8" t="s">
        <v>26</v>
      </c>
      <c r="O4" s="8" t="s">
        <v>27</v>
      </c>
    </row>
    <row r="5" ht="120" spans="1:15">
      <c r="A5" s="8">
        <v>2</v>
      </c>
      <c r="B5" s="9" t="s">
        <v>28</v>
      </c>
      <c r="C5" s="8" t="s">
        <v>17</v>
      </c>
      <c r="D5" s="9" t="s">
        <v>18</v>
      </c>
      <c r="E5" s="9" t="s">
        <v>29</v>
      </c>
      <c r="F5" s="9" t="s">
        <v>20</v>
      </c>
      <c r="G5" s="9" t="s">
        <v>30</v>
      </c>
      <c r="H5" s="9" t="s">
        <v>31</v>
      </c>
      <c r="I5" s="9">
        <v>376</v>
      </c>
      <c r="J5" s="9" t="s">
        <v>23</v>
      </c>
      <c r="K5" s="10" t="s">
        <v>32</v>
      </c>
      <c r="L5" s="9" t="s">
        <v>33</v>
      </c>
      <c r="M5" s="9" t="s">
        <v>25</v>
      </c>
      <c r="N5" s="9" t="s">
        <v>34</v>
      </c>
      <c r="O5" s="9" t="s">
        <v>35</v>
      </c>
    </row>
    <row r="6" ht="101.25" spans="1:15">
      <c r="A6" s="8">
        <v>3</v>
      </c>
      <c r="B6" s="9" t="s">
        <v>36</v>
      </c>
      <c r="C6" s="8" t="s">
        <v>17</v>
      </c>
      <c r="D6" s="9" t="s">
        <v>18</v>
      </c>
      <c r="E6" s="9" t="s">
        <v>29</v>
      </c>
      <c r="F6" s="9" t="s">
        <v>20</v>
      </c>
      <c r="G6" s="9" t="s">
        <v>30</v>
      </c>
      <c r="H6" s="9" t="s">
        <v>37</v>
      </c>
      <c r="I6" s="9">
        <v>224</v>
      </c>
      <c r="J6" s="9" t="s">
        <v>23</v>
      </c>
      <c r="K6" s="10" t="s">
        <v>38</v>
      </c>
      <c r="L6" s="9" t="s">
        <v>39</v>
      </c>
      <c r="M6" s="9" t="s">
        <v>25</v>
      </c>
      <c r="N6" s="9" t="s">
        <v>40</v>
      </c>
      <c r="O6" s="9" t="s">
        <v>35</v>
      </c>
    </row>
    <row r="7" s="2" customFormat="1" ht="101.25" spans="1:15">
      <c r="A7" s="8">
        <v>4</v>
      </c>
      <c r="B7" s="9" t="s">
        <v>41</v>
      </c>
      <c r="C7" s="8" t="s">
        <v>17</v>
      </c>
      <c r="D7" s="9" t="s">
        <v>18</v>
      </c>
      <c r="E7" s="9" t="s">
        <v>42</v>
      </c>
      <c r="F7" s="9" t="s">
        <v>20</v>
      </c>
      <c r="G7" s="9" t="s">
        <v>43</v>
      </c>
      <c r="H7" s="9" t="s">
        <v>44</v>
      </c>
      <c r="I7" s="9">
        <v>398</v>
      </c>
      <c r="J7" s="9" t="s">
        <v>23</v>
      </c>
      <c r="K7" s="10" t="s">
        <v>45</v>
      </c>
      <c r="L7" s="9" t="s">
        <v>46</v>
      </c>
      <c r="M7" s="9" t="s">
        <v>25</v>
      </c>
      <c r="N7" s="9" t="s">
        <v>47</v>
      </c>
      <c r="O7" s="9" t="s">
        <v>35</v>
      </c>
    </row>
    <row r="8" ht="101.25" spans="1:15">
      <c r="A8" s="8">
        <v>5</v>
      </c>
      <c r="B8" s="9" t="s">
        <v>48</v>
      </c>
      <c r="C8" s="8" t="s">
        <v>17</v>
      </c>
      <c r="D8" s="9" t="s">
        <v>18</v>
      </c>
      <c r="E8" s="9" t="s">
        <v>42</v>
      </c>
      <c r="F8" s="9" t="s">
        <v>20</v>
      </c>
      <c r="G8" s="9" t="s">
        <v>30</v>
      </c>
      <c r="H8" s="9" t="s">
        <v>49</v>
      </c>
      <c r="I8" s="9">
        <v>393</v>
      </c>
      <c r="J8" s="9" t="s">
        <v>23</v>
      </c>
      <c r="K8" s="10" t="s">
        <v>45</v>
      </c>
      <c r="L8" s="9" t="s">
        <v>50</v>
      </c>
      <c r="M8" s="9" t="s">
        <v>25</v>
      </c>
      <c r="N8" s="9" t="s">
        <v>51</v>
      </c>
      <c r="O8" s="9" t="s">
        <v>35</v>
      </c>
    </row>
    <row r="9" ht="72" spans="1:15">
      <c r="A9" s="8">
        <v>6</v>
      </c>
      <c r="B9" s="9" t="s">
        <v>52</v>
      </c>
      <c r="C9" s="8" t="s">
        <v>17</v>
      </c>
      <c r="D9" s="9" t="s">
        <v>18</v>
      </c>
      <c r="E9" s="9" t="s">
        <v>53</v>
      </c>
      <c r="F9" s="9" t="s">
        <v>20</v>
      </c>
      <c r="G9" s="9" t="s">
        <v>54</v>
      </c>
      <c r="H9" s="9" t="s">
        <v>55</v>
      </c>
      <c r="I9" s="9">
        <v>120</v>
      </c>
      <c r="J9" s="9" t="s">
        <v>23</v>
      </c>
      <c r="K9" s="10" t="s">
        <v>53</v>
      </c>
      <c r="L9" s="9" t="s">
        <v>56</v>
      </c>
      <c r="M9" s="9" t="s">
        <v>25</v>
      </c>
      <c r="N9" s="9" t="s">
        <v>57</v>
      </c>
      <c r="O9" s="9" t="s">
        <v>35</v>
      </c>
    </row>
    <row r="10" ht="72" spans="1:15">
      <c r="A10" s="8">
        <v>7</v>
      </c>
      <c r="B10" s="9" t="s">
        <v>58</v>
      </c>
      <c r="C10" s="9" t="s">
        <v>17</v>
      </c>
      <c r="D10" s="9" t="s">
        <v>18</v>
      </c>
      <c r="E10" s="9" t="s">
        <v>59</v>
      </c>
      <c r="F10" s="9" t="s">
        <v>60</v>
      </c>
      <c r="G10" s="9" t="s">
        <v>61</v>
      </c>
      <c r="H10" s="9" t="s">
        <v>62</v>
      </c>
      <c r="I10" s="9">
        <v>150</v>
      </c>
      <c r="J10" s="9" t="s">
        <v>23</v>
      </c>
      <c r="K10" s="10" t="s">
        <v>63</v>
      </c>
      <c r="L10" s="9" t="s">
        <v>64</v>
      </c>
      <c r="M10" s="9" t="s">
        <v>25</v>
      </c>
      <c r="N10" s="9" t="s">
        <v>65</v>
      </c>
      <c r="O10" s="9" t="s">
        <v>35</v>
      </c>
    </row>
    <row r="11" ht="112.5" spans="1:15">
      <c r="A11" s="8">
        <v>8</v>
      </c>
      <c r="B11" s="9" t="s">
        <v>66</v>
      </c>
      <c r="C11" s="8" t="s">
        <v>17</v>
      </c>
      <c r="D11" s="9" t="s">
        <v>18</v>
      </c>
      <c r="E11" s="9" t="s">
        <v>67</v>
      </c>
      <c r="F11" s="9" t="s">
        <v>20</v>
      </c>
      <c r="G11" s="9" t="s">
        <v>67</v>
      </c>
      <c r="H11" s="9" t="s">
        <v>68</v>
      </c>
      <c r="I11" s="9">
        <v>220</v>
      </c>
      <c r="J11" s="9" t="s">
        <v>23</v>
      </c>
      <c r="K11" s="10" t="s">
        <v>69</v>
      </c>
      <c r="L11" s="9" t="s">
        <v>70</v>
      </c>
      <c r="M11" s="9" t="s">
        <v>25</v>
      </c>
      <c r="N11" s="9" t="s">
        <v>71</v>
      </c>
      <c r="O11" s="9" t="s">
        <v>72</v>
      </c>
    </row>
    <row r="12" ht="72" spans="1:15">
      <c r="A12" s="8">
        <v>9</v>
      </c>
      <c r="B12" s="9" t="s">
        <v>73</v>
      </c>
      <c r="C12" s="8" t="s">
        <v>17</v>
      </c>
      <c r="D12" s="9" t="s">
        <v>18</v>
      </c>
      <c r="E12" s="9" t="s">
        <v>67</v>
      </c>
      <c r="F12" s="9" t="s">
        <v>20</v>
      </c>
      <c r="G12" s="9" t="s">
        <v>67</v>
      </c>
      <c r="H12" s="9" t="s">
        <v>74</v>
      </c>
      <c r="I12" s="9">
        <v>380</v>
      </c>
      <c r="J12" s="9" t="s">
        <v>23</v>
      </c>
      <c r="K12" s="10" t="s">
        <v>75</v>
      </c>
      <c r="L12" s="9" t="s">
        <v>76</v>
      </c>
      <c r="M12" s="9" t="s">
        <v>25</v>
      </c>
      <c r="N12" s="9" t="s">
        <v>77</v>
      </c>
      <c r="O12" s="9" t="s">
        <v>72</v>
      </c>
    </row>
    <row r="13" ht="96" spans="1:15">
      <c r="A13" s="8">
        <v>10</v>
      </c>
      <c r="B13" s="8" t="s">
        <v>78</v>
      </c>
      <c r="C13" s="8" t="s">
        <v>17</v>
      </c>
      <c r="D13" s="8" t="s">
        <v>18</v>
      </c>
      <c r="E13" s="8" t="s">
        <v>79</v>
      </c>
      <c r="F13" s="8" t="s">
        <v>20</v>
      </c>
      <c r="G13" s="8" t="s">
        <v>21</v>
      </c>
      <c r="H13" s="8" t="s">
        <v>80</v>
      </c>
      <c r="I13" s="8">
        <v>380</v>
      </c>
      <c r="J13" s="9" t="s">
        <v>81</v>
      </c>
      <c r="K13" s="8">
        <v>1426</v>
      </c>
      <c r="L13" s="8" t="s">
        <v>82</v>
      </c>
      <c r="M13" s="8" t="s">
        <v>25</v>
      </c>
      <c r="N13" s="8" t="s">
        <v>83</v>
      </c>
      <c r="O13" s="8" t="s">
        <v>84</v>
      </c>
    </row>
    <row r="14" ht="48" spans="1:15">
      <c r="A14" s="8">
        <v>11</v>
      </c>
      <c r="B14" s="9" t="s">
        <v>85</v>
      </c>
      <c r="C14" s="9" t="s">
        <v>86</v>
      </c>
      <c r="D14" s="9" t="s">
        <v>18</v>
      </c>
      <c r="E14" s="9" t="s">
        <v>87</v>
      </c>
      <c r="F14" s="9" t="s">
        <v>20</v>
      </c>
      <c r="G14" s="9" t="s">
        <v>88</v>
      </c>
      <c r="H14" s="9" t="s">
        <v>89</v>
      </c>
      <c r="I14" s="9">
        <v>110</v>
      </c>
      <c r="J14" s="9" t="s">
        <v>23</v>
      </c>
      <c r="K14" s="9">
        <v>205</v>
      </c>
      <c r="L14" s="18" t="s">
        <v>90</v>
      </c>
      <c r="M14" s="9" t="s">
        <v>25</v>
      </c>
      <c r="N14" s="18" t="s">
        <v>91</v>
      </c>
      <c r="O14" s="9" t="s">
        <v>92</v>
      </c>
    </row>
    <row r="15" ht="48" spans="1:15">
      <c r="A15" s="8">
        <v>12</v>
      </c>
      <c r="B15" s="9" t="s">
        <v>93</v>
      </c>
      <c r="C15" s="9" t="s">
        <v>86</v>
      </c>
      <c r="D15" s="9" t="s">
        <v>18</v>
      </c>
      <c r="E15" s="9" t="s">
        <v>94</v>
      </c>
      <c r="F15" s="9" t="s">
        <v>20</v>
      </c>
      <c r="G15" s="9" t="s">
        <v>88</v>
      </c>
      <c r="H15" s="9" t="s">
        <v>95</v>
      </c>
      <c r="I15" s="9">
        <v>230</v>
      </c>
      <c r="J15" s="9" t="s">
        <v>23</v>
      </c>
      <c r="K15" s="9">
        <v>320</v>
      </c>
      <c r="L15" s="18" t="s">
        <v>90</v>
      </c>
      <c r="M15" s="9" t="s">
        <v>25</v>
      </c>
      <c r="N15" s="18" t="s">
        <v>96</v>
      </c>
      <c r="O15" s="9" t="s">
        <v>92</v>
      </c>
    </row>
    <row r="16" ht="48" spans="1:15">
      <c r="A16" s="8">
        <v>13</v>
      </c>
      <c r="B16" s="9" t="s">
        <v>97</v>
      </c>
      <c r="C16" s="9" t="s">
        <v>86</v>
      </c>
      <c r="D16" s="9" t="s">
        <v>18</v>
      </c>
      <c r="E16" s="9" t="s">
        <v>98</v>
      </c>
      <c r="F16" s="9" t="s">
        <v>20</v>
      </c>
      <c r="G16" s="9" t="s">
        <v>88</v>
      </c>
      <c r="H16" s="9" t="s">
        <v>99</v>
      </c>
      <c r="I16" s="9">
        <v>60</v>
      </c>
      <c r="J16" s="9" t="s">
        <v>23</v>
      </c>
      <c r="K16" s="9">
        <v>125</v>
      </c>
      <c r="L16" s="18" t="s">
        <v>90</v>
      </c>
      <c r="M16" s="9" t="s">
        <v>25</v>
      </c>
      <c r="N16" s="18" t="s">
        <v>100</v>
      </c>
      <c r="O16" s="9" t="s">
        <v>92</v>
      </c>
    </row>
    <row r="17" ht="36" spans="1:15">
      <c r="A17" s="8">
        <v>14</v>
      </c>
      <c r="B17" s="9" t="s">
        <v>101</v>
      </c>
      <c r="C17" s="9" t="s">
        <v>86</v>
      </c>
      <c r="D17" s="9" t="s">
        <v>18</v>
      </c>
      <c r="E17" s="9" t="s">
        <v>102</v>
      </c>
      <c r="F17" s="9" t="s">
        <v>20</v>
      </c>
      <c r="G17" s="9" t="s">
        <v>88</v>
      </c>
      <c r="H17" s="9" t="s">
        <v>103</v>
      </c>
      <c r="I17" s="9">
        <v>300</v>
      </c>
      <c r="J17" s="9" t="s">
        <v>23</v>
      </c>
      <c r="K17" s="9">
        <v>305</v>
      </c>
      <c r="L17" s="18" t="s">
        <v>104</v>
      </c>
      <c r="M17" s="9" t="s">
        <v>25</v>
      </c>
      <c r="N17" s="18" t="s">
        <v>105</v>
      </c>
      <c r="O17" s="9" t="s">
        <v>92</v>
      </c>
    </row>
    <row r="18" ht="48" spans="1:15">
      <c r="A18" s="8">
        <v>15</v>
      </c>
      <c r="B18" s="9" t="s">
        <v>106</v>
      </c>
      <c r="C18" s="9" t="s">
        <v>86</v>
      </c>
      <c r="D18" s="9" t="s">
        <v>18</v>
      </c>
      <c r="E18" s="9" t="s">
        <v>107</v>
      </c>
      <c r="F18" s="9" t="s">
        <v>20</v>
      </c>
      <c r="G18" s="9" t="s">
        <v>88</v>
      </c>
      <c r="H18" s="9" t="s">
        <v>108</v>
      </c>
      <c r="I18" s="9">
        <v>220</v>
      </c>
      <c r="J18" s="9" t="s">
        <v>23</v>
      </c>
      <c r="K18" s="9">
        <v>520</v>
      </c>
      <c r="L18" s="9" t="s">
        <v>109</v>
      </c>
      <c r="M18" s="9" t="s">
        <v>25</v>
      </c>
      <c r="N18" s="9" t="s">
        <v>110</v>
      </c>
      <c r="O18" s="9" t="s">
        <v>92</v>
      </c>
    </row>
    <row r="19" ht="48" spans="1:15">
      <c r="A19" s="8">
        <v>16</v>
      </c>
      <c r="B19" s="9" t="s">
        <v>111</v>
      </c>
      <c r="C19" s="9" t="s">
        <v>86</v>
      </c>
      <c r="D19" s="9" t="s">
        <v>18</v>
      </c>
      <c r="E19" s="9" t="s">
        <v>112</v>
      </c>
      <c r="F19" s="9" t="s">
        <v>113</v>
      </c>
      <c r="G19" s="9" t="s">
        <v>88</v>
      </c>
      <c r="H19" s="9" t="s">
        <v>114</v>
      </c>
      <c r="I19" s="9">
        <v>86</v>
      </c>
      <c r="J19" s="9" t="s">
        <v>23</v>
      </c>
      <c r="K19" s="9">
        <v>300</v>
      </c>
      <c r="L19" s="9" t="s">
        <v>109</v>
      </c>
      <c r="M19" s="9" t="s">
        <v>25</v>
      </c>
      <c r="N19" s="9" t="s">
        <v>115</v>
      </c>
      <c r="O19" s="9" t="s">
        <v>92</v>
      </c>
    </row>
    <row r="20" ht="96" spans="1:15">
      <c r="A20" s="8">
        <v>17</v>
      </c>
      <c r="B20" s="9" t="s">
        <v>116</v>
      </c>
      <c r="C20" s="9" t="s">
        <v>86</v>
      </c>
      <c r="D20" s="9" t="s">
        <v>18</v>
      </c>
      <c r="E20" s="9" t="s">
        <v>117</v>
      </c>
      <c r="F20" s="9" t="s">
        <v>20</v>
      </c>
      <c r="G20" s="9" t="s">
        <v>54</v>
      </c>
      <c r="H20" s="9" t="s">
        <v>118</v>
      </c>
      <c r="I20" s="9">
        <v>296</v>
      </c>
      <c r="J20" s="9" t="s">
        <v>23</v>
      </c>
      <c r="K20" s="9" t="s">
        <v>117</v>
      </c>
      <c r="L20" s="9" t="s">
        <v>119</v>
      </c>
      <c r="M20" s="9" t="s">
        <v>25</v>
      </c>
      <c r="N20" s="9" t="s">
        <v>120</v>
      </c>
      <c r="O20" s="9" t="s">
        <v>92</v>
      </c>
    </row>
    <row r="21" ht="72" spans="1:15">
      <c r="A21" s="8">
        <v>18</v>
      </c>
      <c r="B21" s="9" t="s">
        <v>121</v>
      </c>
      <c r="C21" s="9" t="s">
        <v>86</v>
      </c>
      <c r="D21" s="9" t="s">
        <v>18</v>
      </c>
      <c r="E21" s="9" t="s">
        <v>122</v>
      </c>
      <c r="F21" s="9" t="s">
        <v>20</v>
      </c>
      <c r="G21" s="9" t="s">
        <v>88</v>
      </c>
      <c r="H21" s="9" t="s">
        <v>123</v>
      </c>
      <c r="I21" s="9">
        <v>300</v>
      </c>
      <c r="J21" s="9" t="s">
        <v>23</v>
      </c>
      <c r="K21" s="9">
        <v>80</v>
      </c>
      <c r="L21" s="18" t="s">
        <v>124</v>
      </c>
      <c r="M21" s="9" t="s">
        <v>25</v>
      </c>
      <c r="N21" s="18" t="s">
        <v>125</v>
      </c>
      <c r="O21" s="9" t="s">
        <v>92</v>
      </c>
    </row>
    <row r="22" ht="60" spans="1:15">
      <c r="A22" s="8">
        <v>19</v>
      </c>
      <c r="B22" s="9" t="s">
        <v>126</v>
      </c>
      <c r="C22" s="9" t="s">
        <v>86</v>
      </c>
      <c r="D22" s="9" t="s">
        <v>18</v>
      </c>
      <c r="E22" s="9" t="s">
        <v>127</v>
      </c>
      <c r="F22" s="9" t="s">
        <v>20</v>
      </c>
      <c r="G22" s="9" t="s">
        <v>88</v>
      </c>
      <c r="H22" s="9" t="s">
        <v>128</v>
      </c>
      <c r="I22" s="9">
        <v>144</v>
      </c>
      <c r="J22" s="9" t="s">
        <v>23</v>
      </c>
      <c r="K22" s="9">
        <v>10</v>
      </c>
      <c r="L22" s="18" t="s">
        <v>124</v>
      </c>
      <c r="M22" s="9" t="s">
        <v>25</v>
      </c>
      <c r="N22" s="18" t="s">
        <v>129</v>
      </c>
      <c r="O22" s="9" t="s">
        <v>27</v>
      </c>
    </row>
    <row r="23" ht="33.75" spans="1:15">
      <c r="A23" s="8">
        <v>20</v>
      </c>
      <c r="B23" s="10" t="s">
        <v>130</v>
      </c>
      <c r="C23" s="10" t="s">
        <v>86</v>
      </c>
      <c r="D23" s="10" t="s">
        <v>18</v>
      </c>
      <c r="E23" s="10" t="s">
        <v>29</v>
      </c>
      <c r="F23" s="10" t="s">
        <v>20</v>
      </c>
      <c r="G23" s="10" t="s">
        <v>30</v>
      </c>
      <c r="H23" s="11" t="s">
        <v>131</v>
      </c>
      <c r="I23" s="9">
        <v>120</v>
      </c>
      <c r="J23" s="10" t="s">
        <v>132</v>
      </c>
      <c r="K23" s="9">
        <v>1010</v>
      </c>
      <c r="L23" s="11" t="s">
        <v>133</v>
      </c>
      <c r="M23" s="19" t="s">
        <v>25</v>
      </c>
      <c r="N23" s="11" t="s">
        <v>134</v>
      </c>
      <c r="O23" s="19" t="s">
        <v>27</v>
      </c>
    </row>
    <row r="24" ht="33.75" spans="1:15">
      <c r="A24" s="8">
        <v>21</v>
      </c>
      <c r="B24" s="10" t="s">
        <v>135</v>
      </c>
      <c r="C24" s="10" t="s">
        <v>136</v>
      </c>
      <c r="D24" s="10" t="s">
        <v>18</v>
      </c>
      <c r="E24" s="10" t="s">
        <v>54</v>
      </c>
      <c r="F24" s="10" t="s">
        <v>20</v>
      </c>
      <c r="G24" s="10" t="s">
        <v>54</v>
      </c>
      <c r="H24" s="11" t="s">
        <v>137</v>
      </c>
      <c r="I24" s="9">
        <v>6.15</v>
      </c>
      <c r="J24" s="10" t="s">
        <v>23</v>
      </c>
      <c r="K24" s="9">
        <v>41</v>
      </c>
      <c r="L24" s="11" t="s">
        <v>138</v>
      </c>
      <c r="M24" s="10" t="s">
        <v>25</v>
      </c>
      <c r="N24" s="16" t="s">
        <v>139</v>
      </c>
      <c r="O24" s="10" t="s">
        <v>27</v>
      </c>
    </row>
    <row r="25" ht="33.75" spans="1:15">
      <c r="A25" s="8">
        <v>22</v>
      </c>
      <c r="B25" s="10" t="s">
        <v>140</v>
      </c>
      <c r="C25" s="10" t="s">
        <v>136</v>
      </c>
      <c r="D25" s="10" t="s">
        <v>18</v>
      </c>
      <c r="E25" s="10" t="s">
        <v>61</v>
      </c>
      <c r="F25" s="10" t="s">
        <v>20</v>
      </c>
      <c r="G25" s="10" t="s">
        <v>61</v>
      </c>
      <c r="H25" s="11" t="s">
        <v>141</v>
      </c>
      <c r="I25" s="9">
        <v>9.45</v>
      </c>
      <c r="J25" s="10" t="s">
        <v>23</v>
      </c>
      <c r="K25" s="9">
        <v>63</v>
      </c>
      <c r="L25" s="11" t="s">
        <v>142</v>
      </c>
      <c r="M25" s="10" t="s">
        <v>25</v>
      </c>
      <c r="N25" s="16" t="s">
        <v>143</v>
      </c>
      <c r="O25" s="10" t="s">
        <v>27</v>
      </c>
    </row>
    <row r="26" ht="33.75" spans="1:15">
      <c r="A26" s="8">
        <v>23</v>
      </c>
      <c r="B26" s="10" t="s">
        <v>144</v>
      </c>
      <c r="C26" s="10" t="s">
        <v>136</v>
      </c>
      <c r="D26" s="10" t="s">
        <v>18</v>
      </c>
      <c r="E26" s="10" t="s">
        <v>21</v>
      </c>
      <c r="F26" s="10" t="s">
        <v>20</v>
      </c>
      <c r="G26" s="10" t="s">
        <v>21</v>
      </c>
      <c r="H26" s="11" t="s">
        <v>137</v>
      </c>
      <c r="I26" s="9">
        <v>6.15</v>
      </c>
      <c r="J26" s="10" t="s">
        <v>23</v>
      </c>
      <c r="K26" s="9">
        <v>41</v>
      </c>
      <c r="L26" s="11" t="s">
        <v>138</v>
      </c>
      <c r="M26" s="10" t="s">
        <v>25</v>
      </c>
      <c r="N26" s="16" t="s">
        <v>139</v>
      </c>
      <c r="O26" s="10" t="s">
        <v>27</v>
      </c>
    </row>
    <row r="27" ht="33.75" spans="1:15">
      <c r="A27" s="8">
        <v>24</v>
      </c>
      <c r="B27" s="10" t="s">
        <v>145</v>
      </c>
      <c r="C27" s="10" t="s">
        <v>136</v>
      </c>
      <c r="D27" s="10" t="s">
        <v>18</v>
      </c>
      <c r="E27" s="10" t="s">
        <v>30</v>
      </c>
      <c r="F27" s="10" t="s">
        <v>20</v>
      </c>
      <c r="G27" s="10" t="s">
        <v>30</v>
      </c>
      <c r="H27" s="11" t="s">
        <v>146</v>
      </c>
      <c r="I27" s="9">
        <v>0.6</v>
      </c>
      <c r="J27" s="10" t="s">
        <v>23</v>
      </c>
      <c r="K27" s="9">
        <v>4</v>
      </c>
      <c r="L27" s="11" t="s">
        <v>147</v>
      </c>
      <c r="M27" s="10" t="s">
        <v>25</v>
      </c>
      <c r="N27" s="16" t="s">
        <v>148</v>
      </c>
      <c r="O27" s="10" t="s">
        <v>27</v>
      </c>
    </row>
    <row r="28" ht="33.75" spans="1:15">
      <c r="A28" s="8">
        <v>25</v>
      </c>
      <c r="B28" s="10" t="s">
        <v>149</v>
      </c>
      <c r="C28" s="10" t="s">
        <v>136</v>
      </c>
      <c r="D28" s="10" t="s">
        <v>18</v>
      </c>
      <c r="E28" s="10" t="s">
        <v>67</v>
      </c>
      <c r="F28" s="10" t="s">
        <v>20</v>
      </c>
      <c r="G28" s="10" t="s">
        <v>67</v>
      </c>
      <c r="H28" s="11" t="s">
        <v>150</v>
      </c>
      <c r="I28" s="9">
        <v>2.4</v>
      </c>
      <c r="J28" s="10" t="s">
        <v>23</v>
      </c>
      <c r="K28" s="9">
        <v>16</v>
      </c>
      <c r="L28" s="11" t="s">
        <v>151</v>
      </c>
      <c r="M28" s="10" t="s">
        <v>25</v>
      </c>
      <c r="N28" s="16" t="s">
        <v>152</v>
      </c>
      <c r="O28" s="10" t="s">
        <v>27</v>
      </c>
    </row>
    <row r="29" ht="33.75" spans="1:15">
      <c r="A29" s="8">
        <v>26</v>
      </c>
      <c r="B29" s="10" t="s">
        <v>153</v>
      </c>
      <c r="C29" s="10" t="s">
        <v>136</v>
      </c>
      <c r="D29" s="10" t="s">
        <v>18</v>
      </c>
      <c r="E29" s="10" t="s">
        <v>154</v>
      </c>
      <c r="F29" s="10" t="s">
        <v>20</v>
      </c>
      <c r="G29" s="10" t="s">
        <v>154</v>
      </c>
      <c r="H29" s="11" t="s">
        <v>155</v>
      </c>
      <c r="I29" s="9">
        <v>2.1</v>
      </c>
      <c r="J29" s="10" t="s">
        <v>23</v>
      </c>
      <c r="K29" s="9">
        <v>14</v>
      </c>
      <c r="L29" s="11" t="s">
        <v>156</v>
      </c>
      <c r="M29" s="10" t="s">
        <v>25</v>
      </c>
      <c r="N29" s="16" t="s">
        <v>157</v>
      </c>
      <c r="O29" s="10" t="s">
        <v>27</v>
      </c>
    </row>
    <row r="30" ht="33.75" spans="1:15">
      <c r="A30" s="8">
        <v>27</v>
      </c>
      <c r="B30" s="10" t="s">
        <v>158</v>
      </c>
      <c r="C30" s="10" t="s">
        <v>136</v>
      </c>
      <c r="D30" s="10" t="s">
        <v>18</v>
      </c>
      <c r="E30" s="10" t="s">
        <v>159</v>
      </c>
      <c r="F30" s="10" t="s">
        <v>20</v>
      </c>
      <c r="G30" s="10" t="s">
        <v>159</v>
      </c>
      <c r="H30" s="11" t="s">
        <v>160</v>
      </c>
      <c r="I30" s="9">
        <v>0.15</v>
      </c>
      <c r="J30" s="10" t="s">
        <v>23</v>
      </c>
      <c r="K30" s="9">
        <v>1</v>
      </c>
      <c r="L30" s="11" t="s">
        <v>147</v>
      </c>
      <c r="M30" s="10" t="s">
        <v>25</v>
      </c>
      <c r="N30" s="16" t="s">
        <v>161</v>
      </c>
      <c r="O30" s="10" t="s">
        <v>27</v>
      </c>
    </row>
    <row r="31" ht="33.75" spans="1:15">
      <c r="A31" s="8">
        <v>28</v>
      </c>
      <c r="B31" s="10" t="s">
        <v>162</v>
      </c>
      <c r="C31" s="10" t="s">
        <v>136</v>
      </c>
      <c r="D31" s="10" t="s">
        <v>18</v>
      </c>
      <c r="E31" s="10" t="s">
        <v>163</v>
      </c>
      <c r="F31" s="10" t="s">
        <v>20</v>
      </c>
      <c r="G31" s="10" t="s">
        <v>163</v>
      </c>
      <c r="H31" s="11" t="s">
        <v>164</v>
      </c>
      <c r="I31" s="9">
        <v>1.05</v>
      </c>
      <c r="J31" s="10" t="s">
        <v>23</v>
      </c>
      <c r="K31" s="9">
        <v>7</v>
      </c>
      <c r="L31" s="11" t="s">
        <v>165</v>
      </c>
      <c r="M31" s="10" t="s">
        <v>25</v>
      </c>
      <c r="N31" s="16" t="s">
        <v>166</v>
      </c>
      <c r="O31" s="10" t="s">
        <v>27</v>
      </c>
    </row>
    <row r="32" ht="33.75" spans="1:15">
      <c r="A32" s="8">
        <v>29</v>
      </c>
      <c r="B32" s="10" t="s">
        <v>167</v>
      </c>
      <c r="C32" s="10" t="s">
        <v>136</v>
      </c>
      <c r="D32" s="10" t="s">
        <v>18</v>
      </c>
      <c r="E32" s="10" t="s">
        <v>88</v>
      </c>
      <c r="F32" s="10" t="s">
        <v>20</v>
      </c>
      <c r="G32" s="10" t="s">
        <v>88</v>
      </c>
      <c r="H32" s="11" t="s">
        <v>168</v>
      </c>
      <c r="I32" s="9">
        <v>15</v>
      </c>
      <c r="J32" s="10" t="s">
        <v>23</v>
      </c>
      <c r="K32" s="9">
        <v>100</v>
      </c>
      <c r="L32" s="11" t="s">
        <v>169</v>
      </c>
      <c r="M32" s="10" t="s">
        <v>25</v>
      </c>
      <c r="N32" s="16" t="s">
        <v>170</v>
      </c>
      <c r="O32" s="10" t="s">
        <v>27</v>
      </c>
    </row>
    <row r="33" ht="36" spans="1:15">
      <c r="A33" s="8">
        <v>30</v>
      </c>
      <c r="B33" s="9" t="s">
        <v>171</v>
      </c>
      <c r="C33" s="9" t="s">
        <v>136</v>
      </c>
      <c r="D33" s="9" t="s">
        <v>18</v>
      </c>
      <c r="E33" s="9" t="s">
        <v>159</v>
      </c>
      <c r="F33" s="10" t="s">
        <v>20</v>
      </c>
      <c r="G33" s="9" t="s">
        <v>172</v>
      </c>
      <c r="H33" s="12" t="s">
        <v>173</v>
      </c>
      <c r="I33" s="9">
        <v>0.15</v>
      </c>
      <c r="J33" s="10" t="s">
        <v>23</v>
      </c>
      <c r="K33" s="9">
        <v>1</v>
      </c>
      <c r="L33" s="12" t="s">
        <v>174</v>
      </c>
      <c r="M33" s="10" t="s">
        <v>25</v>
      </c>
      <c r="N33" s="12" t="s">
        <v>175</v>
      </c>
      <c r="O33" s="10" t="s">
        <v>27</v>
      </c>
    </row>
    <row r="34" ht="33.75" spans="1:15">
      <c r="A34" s="8">
        <v>31</v>
      </c>
      <c r="B34" s="10" t="s">
        <v>176</v>
      </c>
      <c r="C34" s="10" t="s">
        <v>136</v>
      </c>
      <c r="D34" s="10" t="s">
        <v>18</v>
      </c>
      <c r="E34" s="10" t="s">
        <v>54</v>
      </c>
      <c r="F34" s="10" t="s">
        <v>177</v>
      </c>
      <c r="G34" s="10" t="s">
        <v>54</v>
      </c>
      <c r="H34" s="11" t="s">
        <v>178</v>
      </c>
      <c r="I34" s="9">
        <v>6</v>
      </c>
      <c r="J34" s="10" t="s">
        <v>23</v>
      </c>
      <c r="K34" s="9">
        <v>40</v>
      </c>
      <c r="L34" s="11" t="s">
        <v>179</v>
      </c>
      <c r="M34" s="10" t="s">
        <v>25</v>
      </c>
      <c r="N34" s="16" t="s">
        <v>180</v>
      </c>
      <c r="O34" s="10" t="s">
        <v>27</v>
      </c>
    </row>
    <row r="35" ht="33.75" spans="1:15">
      <c r="A35" s="8">
        <v>32</v>
      </c>
      <c r="B35" s="10" t="s">
        <v>181</v>
      </c>
      <c r="C35" s="10" t="s">
        <v>136</v>
      </c>
      <c r="D35" s="10" t="s">
        <v>18</v>
      </c>
      <c r="E35" s="10" t="s">
        <v>61</v>
      </c>
      <c r="F35" s="10" t="s">
        <v>177</v>
      </c>
      <c r="G35" s="10" t="s">
        <v>61</v>
      </c>
      <c r="H35" s="11" t="s">
        <v>141</v>
      </c>
      <c r="I35" s="9">
        <v>9.45</v>
      </c>
      <c r="J35" s="10" t="s">
        <v>23</v>
      </c>
      <c r="K35" s="9">
        <v>63</v>
      </c>
      <c r="L35" s="11" t="s">
        <v>142</v>
      </c>
      <c r="M35" s="10" t="s">
        <v>25</v>
      </c>
      <c r="N35" s="16" t="s">
        <v>143</v>
      </c>
      <c r="O35" s="10" t="s">
        <v>27</v>
      </c>
    </row>
    <row r="36" ht="33.75" spans="1:15">
      <c r="A36" s="8">
        <v>33</v>
      </c>
      <c r="B36" s="10" t="s">
        <v>182</v>
      </c>
      <c r="C36" s="10" t="s">
        <v>136</v>
      </c>
      <c r="D36" s="10" t="s">
        <v>18</v>
      </c>
      <c r="E36" s="10" t="s">
        <v>21</v>
      </c>
      <c r="F36" s="10" t="s">
        <v>177</v>
      </c>
      <c r="G36" s="10" t="s">
        <v>21</v>
      </c>
      <c r="H36" s="11" t="s">
        <v>178</v>
      </c>
      <c r="I36" s="9">
        <v>6</v>
      </c>
      <c r="J36" s="10" t="s">
        <v>23</v>
      </c>
      <c r="K36" s="9">
        <v>40</v>
      </c>
      <c r="L36" s="11" t="s">
        <v>179</v>
      </c>
      <c r="M36" s="10" t="s">
        <v>25</v>
      </c>
      <c r="N36" s="16" t="s">
        <v>180</v>
      </c>
      <c r="O36" s="10" t="s">
        <v>27</v>
      </c>
    </row>
    <row r="37" ht="33.75" spans="1:15">
      <c r="A37" s="8">
        <v>34</v>
      </c>
      <c r="B37" s="10" t="s">
        <v>183</v>
      </c>
      <c r="C37" s="10" t="s">
        <v>136</v>
      </c>
      <c r="D37" s="10" t="s">
        <v>18</v>
      </c>
      <c r="E37" s="10" t="s">
        <v>30</v>
      </c>
      <c r="F37" s="10" t="s">
        <v>184</v>
      </c>
      <c r="G37" s="10" t="s">
        <v>30</v>
      </c>
      <c r="H37" s="11" t="s">
        <v>146</v>
      </c>
      <c r="I37" s="9">
        <v>0.6</v>
      </c>
      <c r="J37" s="10" t="s">
        <v>23</v>
      </c>
      <c r="K37" s="9">
        <v>4</v>
      </c>
      <c r="L37" s="11" t="s">
        <v>185</v>
      </c>
      <c r="M37" s="10" t="s">
        <v>25</v>
      </c>
      <c r="N37" s="16" t="s">
        <v>186</v>
      </c>
      <c r="O37" s="10" t="s">
        <v>27</v>
      </c>
    </row>
    <row r="38" ht="33.75" spans="1:15">
      <c r="A38" s="8">
        <v>35</v>
      </c>
      <c r="B38" s="10" t="s">
        <v>187</v>
      </c>
      <c r="C38" s="10" t="s">
        <v>136</v>
      </c>
      <c r="D38" s="10" t="s">
        <v>18</v>
      </c>
      <c r="E38" s="10" t="s">
        <v>67</v>
      </c>
      <c r="F38" s="10" t="s">
        <v>177</v>
      </c>
      <c r="G38" s="10" t="s">
        <v>67</v>
      </c>
      <c r="H38" s="11" t="s">
        <v>155</v>
      </c>
      <c r="I38" s="9">
        <v>2.1</v>
      </c>
      <c r="J38" s="10" t="s">
        <v>23</v>
      </c>
      <c r="K38" s="9">
        <v>14</v>
      </c>
      <c r="L38" s="11" t="s">
        <v>156</v>
      </c>
      <c r="M38" s="10" t="s">
        <v>25</v>
      </c>
      <c r="N38" s="11" t="s">
        <v>157</v>
      </c>
      <c r="O38" s="10" t="s">
        <v>27</v>
      </c>
    </row>
    <row r="39" ht="33.75" spans="1:15">
      <c r="A39" s="8">
        <v>36</v>
      </c>
      <c r="B39" s="10" t="s">
        <v>188</v>
      </c>
      <c r="C39" s="10" t="s">
        <v>136</v>
      </c>
      <c r="D39" s="10" t="s">
        <v>18</v>
      </c>
      <c r="E39" s="10" t="s">
        <v>154</v>
      </c>
      <c r="F39" s="10" t="s">
        <v>177</v>
      </c>
      <c r="G39" s="10" t="s">
        <v>154</v>
      </c>
      <c r="H39" s="11" t="s">
        <v>189</v>
      </c>
      <c r="I39" s="9">
        <v>2.55</v>
      </c>
      <c r="J39" s="10" t="s">
        <v>23</v>
      </c>
      <c r="K39" s="9">
        <v>17</v>
      </c>
      <c r="L39" s="11" t="s">
        <v>190</v>
      </c>
      <c r="M39" s="10" t="s">
        <v>25</v>
      </c>
      <c r="N39" s="16" t="s">
        <v>191</v>
      </c>
      <c r="O39" s="10" t="s">
        <v>27</v>
      </c>
    </row>
    <row r="40" ht="33.75" spans="1:15">
      <c r="A40" s="8">
        <v>37</v>
      </c>
      <c r="B40" s="10" t="s">
        <v>192</v>
      </c>
      <c r="C40" s="10" t="s">
        <v>136</v>
      </c>
      <c r="D40" s="10" t="s">
        <v>18</v>
      </c>
      <c r="E40" s="10" t="s">
        <v>159</v>
      </c>
      <c r="F40" s="10" t="s">
        <v>184</v>
      </c>
      <c r="G40" s="10" t="s">
        <v>159</v>
      </c>
      <c r="H40" s="11" t="s">
        <v>173</v>
      </c>
      <c r="I40" s="9">
        <v>0.15</v>
      </c>
      <c r="J40" s="10" t="s">
        <v>23</v>
      </c>
      <c r="K40" s="9">
        <v>1</v>
      </c>
      <c r="L40" s="11" t="s">
        <v>147</v>
      </c>
      <c r="M40" s="10" t="s">
        <v>25</v>
      </c>
      <c r="N40" s="16" t="s">
        <v>193</v>
      </c>
      <c r="O40" s="10" t="s">
        <v>27</v>
      </c>
    </row>
    <row r="41" ht="33.75" spans="1:15">
      <c r="A41" s="8">
        <v>38</v>
      </c>
      <c r="B41" s="10" t="s">
        <v>194</v>
      </c>
      <c r="C41" s="10" t="s">
        <v>136</v>
      </c>
      <c r="D41" s="10" t="s">
        <v>18</v>
      </c>
      <c r="E41" s="10" t="s">
        <v>163</v>
      </c>
      <c r="F41" s="10" t="s">
        <v>177</v>
      </c>
      <c r="G41" s="10" t="s">
        <v>163</v>
      </c>
      <c r="H41" s="11" t="s">
        <v>195</v>
      </c>
      <c r="I41" s="9">
        <v>0.45</v>
      </c>
      <c r="J41" s="10" t="s">
        <v>23</v>
      </c>
      <c r="K41" s="9">
        <v>3</v>
      </c>
      <c r="L41" s="11" t="s">
        <v>196</v>
      </c>
      <c r="M41" s="10" t="s">
        <v>25</v>
      </c>
      <c r="N41" s="16" t="s">
        <v>197</v>
      </c>
      <c r="O41" s="10" t="s">
        <v>27</v>
      </c>
    </row>
    <row r="42" ht="33.75" spans="1:15">
      <c r="A42" s="8">
        <v>39</v>
      </c>
      <c r="B42" s="10" t="s">
        <v>198</v>
      </c>
      <c r="C42" s="10" t="s">
        <v>136</v>
      </c>
      <c r="D42" s="10" t="s">
        <v>18</v>
      </c>
      <c r="E42" s="10" t="s">
        <v>88</v>
      </c>
      <c r="F42" s="10" t="s">
        <v>177</v>
      </c>
      <c r="G42" s="10" t="s">
        <v>88</v>
      </c>
      <c r="H42" s="11" t="s">
        <v>199</v>
      </c>
      <c r="I42" s="9">
        <v>13.5</v>
      </c>
      <c r="J42" s="10" t="s">
        <v>23</v>
      </c>
      <c r="K42" s="9">
        <v>90</v>
      </c>
      <c r="L42" s="11" t="s">
        <v>200</v>
      </c>
      <c r="M42" s="10" t="s">
        <v>25</v>
      </c>
      <c r="N42" s="16" t="s">
        <v>201</v>
      </c>
      <c r="O42" s="10" t="s">
        <v>27</v>
      </c>
    </row>
    <row r="43" ht="36" spans="1:15">
      <c r="A43" s="8">
        <v>40</v>
      </c>
      <c r="B43" s="9" t="s">
        <v>202</v>
      </c>
      <c r="C43" s="9" t="s">
        <v>136</v>
      </c>
      <c r="D43" s="9" t="s">
        <v>18</v>
      </c>
      <c r="E43" s="9" t="s">
        <v>159</v>
      </c>
      <c r="F43" s="9" t="s">
        <v>177</v>
      </c>
      <c r="G43" s="9" t="s">
        <v>172</v>
      </c>
      <c r="H43" s="12" t="s">
        <v>173</v>
      </c>
      <c r="I43" s="9">
        <v>0.15</v>
      </c>
      <c r="J43" s="10" t="s">
        <v>23</v>
      </c>
      <c r="K43" s="9">
        <v>1</v>
      </c>
      <c r="L43" s="12" t="s">
        <v>174</v>
      </c>
      <c r="M43" s="10" t="s">
        <v>25</v>
      </c>
      <c r="N43" s="12" t="s">
        <v>175</v>
      </c>
      <c r="O43" s="10" t="s">
        <v>27</v>
      </c>
    </row>
    <row r="44" ht="33.75" spans="1:15">
      <c r="A44" s="8">
        <v>41</v>
      </c>
      <c r="B44" s="10" t="s">
        <v>203</v>
      </c>
      <c r="C44" s="10" t="s">
        <v>204</v>
      </c>
      <c r="D44" s="10" t="s">
        <v>18</v>
      </c>
      <c r="E44" s="10" t="s">
        <v>54</v>
      </c>
      <c r="F44" s="10" t="s">
        <v>177</v>
      </c>
      <c r="G44" s="10" t="s">
        <v>54</v>
      </c>
      <c r="H44" s="11" t="s">
        <v>205</v>
      </c>
      <c r="I44" s="9">
        <v>2.4</v>
      </c>
      <c r="J44" s="10" t="s">
        <v>132</v>
      </c>
      <c r="K44" s="9">
        <v>12</v>
      </c>
      <c r="L44" s="11" t="s">
        <v>206</v>
      </c>
      <c r="M44" s="10" t="s">
        <v>25</v>
      </c>
      <c r="N44" s="16" t="s">
        <v>207</v>
      </c>
      <c r="O44" s="10" t="s">
        <v>27</v>
      </c>
    </row>
    <row r="45" ht="33.75" spans="1:15">
      <c r="A45" s="8">
        <v>42</v>
      </c>
      <c r="B45" s="10" t="s">
        <v>208</v>
      </c>
      <c r="C45" s="10" t="s">
        <v>204</v>
      </c>
      <c r="D45" s="10" t="s">
        <v>18</v>
      </c>
      <c r="E45" s="10" t="s">
        <v>61</v>
      </c>
      <c r="F45" s="10" t="s">
        <v>20</v>
      </c>
      <c r="G45" s="10" t="s">
        <v>61</v>
      </c>
      <c r="H45" s="11" t="s">
        <v>209</v>
      </c>
      <c r="I45" s="9">
        <v>2</v>
      </c>
      <c r="J45" s="10" t="s">
        <v>132</v>
      </c>
      <c r="K45" s="9">
        <v>10</v>
      </c>
      <c r="L45" s="11" t="s">
        <v>210</v>
      </c>
      <c r="M45" s="10" t="s">
        <v>25</v>
      </c>
      <c r="N45" s="11" t="s">
        <v>211</v>
      </c>
      <c r="O45" s="10" t="s">
        <v>27</v>
      </c>
    </row>
    <row r="46" ht="33.75" spans="1:15">
      <c r="A46" s="8">
        <v>43</v>
      </c>
      <c r="B46" s="10" t="s">
        <v>212</v>
      </c>
      <c r="C46" s="10" t="s">
        <v>204</v>
      </c>
      <c r="D46" s="10" t="s">
        <v>18</v>
      </c>
      <c r="E46" s="10" t="s">
        <v>21</v>
      </c>
      <c r="F46" s="10" t="s">
        <v>20</v>
      </c>
      <c r="G46" s="10" t="s">
        <v>21</v>
      </c>
      <c r="H46" s="11" t="s">
        <v>213</v>
      </c>
      <c r="I46" s="9">
        <v>1</v>
      </c>
      <c r="J46" s="10" t="s">
        <v>132</v>
      </c>
      <c r="K46" s="9">
        <v>5</v>
      </c>
      <c r="L46" s="11" t="s">
        <v>214</v>
      </c>
      <c r="M46" s="10" t="s">
        <v>25</v>
      </c>
      <c r="N46" s="16" t="s">
        <v>215</v>
      </c>
      <c r="O46" s="10" t="s">
        <v>27</v>
      </c>
    </row>
    <row r="47" ht="33.75" spans="1:15">
      <c r="A47" s="8">
        <v>44</v>
      </c>
      <c r="B47" s="10" t="s">
        <v>216</v>
      </c>
      <c r="C47" s="10" t="s">
        <v>204</v>
      </c>
      <c r="D47" s="10" t="s">
        <v>18</v>
      </c>
      <c r="E47" s="10" t="s">
        <v>163</v>
      </c>
      <c r="F47" s="10" t="s">
        <v>20</v>
      </c>
      <c r="G47" s="10" t="s">
        <v>163</v>
      </c>
      <c r="H47" s="11" t="s">
        <v>217</v>
      </c>
      <c r="I47" s="9">
        <v>0.2</v>
      </c>
      <c r="J47" s="10" t="s">
        <v>132</v>
      </c>
      <c r="K47" s="9">
        <v>1</v>
      </c>
      <c r="L47" s="11" t="s">
        <v>218</v>
      </c>
      <c r="M47" s="10" t="s">
        <v>25</v>
      </c>
      <c r="N47" s="16" t="s">
        <v>219</v>
      </c>
      <c r="O47" s="10" t="s">
        <v>27</v>
      </c>
    </row>
    <row r="48" ht="33.75" spans="1:15">
      <c r="A48" s="8">
        <v>45</v>
      </c>
      <c r="B48" s="10" t="s">
        <v>220</v>
      </c>
      <c r="C48" s="10" t="s">
        <v>204</v>
      </c>
      <c r="D48" s="10" t="s">
        <v>18</v>
      </c>
      <c r="E48" s="10" t="s">
        <v>88</v>
      </c>
      <c r="F48" s="10" t="s">
        <v>20</v>
      </c>
      <c r="G48" s="10" t="s">
        <v>88</v>
      </c>
      <c r="H48" s="11" t="s">
        <v>221</v>
      </c>
      <c r="I48" s="9">
        <v>1.2</v>
      </c>
      <c r="J48" s="10" t="s">
        <v>132</v>
      </c>
      <c r="K48" s="9">
        <v>6</v>
      </c>
      <c r="L48" s="11" t="s">
        <v>222</v>
      </c>
      <c r="M48" s="10" t="s">
        <v>25</v>
      </c>
      <c r="N48" s="16" t="s">
        <v>223</v>
      </c>
      <c r="O48" s="10" t="s">
        <v>27</v>
      </c>
    </row>
    <row r="49" ht="45" spans="1:15">
      <c r="A49" s="8">
        <v>46</v>
      </c>
      <c r="B49" s="13" t="s">
        <v>224</v>
      </c>
      <c r="C49" s="10" t="s">
        <v>204</v>
      </c>
      <c r="D49" s="13" t="s">
        <v>18</v>
      </c>
      <c r="E49" s="13" t="s">
        <v>67</v>
      </c>
      <c r="F49" s="13" t="s">
        <v>20</v>
      </c>
      <c r="G49" s="13" t="s">
        <v>67</v>
      </c>
      <c r="H49" s="14" t="s">
        <v>225</v>
      </c>
      <c r="I49" s="9">
        <v>1.4</v>
      </c>
      <c r="J49" s="13" t="s">
        <v>132</v>
      </c>
      <c r="K49" s="9">
        <v>7</v>
      </c>
      <c r="L49" s="14" t="s">
        <v>226</v>
      </c>
      <c r="M49" s="13" t="s">
        <v>25</v>
      </c>
      <c r="N49" s="14" t="s">
        <v>227</v>
      </c>
      <c r="O49" s="20" t="s">
        <v>27</v>
      </c>
    </row>
    <row r="50" ht="45" spans="1:15">
      <c r="A50" s="8">
        <v>47</v>
      </c>
      <c r="B50" s="10" t="s">
        <v>228</v>
      </c>
      <c r="C50" s="10" t="s">
        <v>229</v>
      </c>
      <c r="D50" s="10" t="s">
        <v>18</v>
      </c>
      <c r="E50" s="10" t="s">
        <v>54</v>
      </c>
      <c r="F50" s="10" t="s">
        <v>20</v>
      </c>
      <c r="G50" s="10" t="s">
        <v>54</v>
      </c>
      <c r="H50" s="11" t="s">
        <v>230</v>
      </c>
      <c r="I50" s="9">
        <v>14</v>
      </c>
      <c r="J50" s="10" t="s">
        <v>23</v>
      </c>
      <c r="K50" s="9">
        <v>82</v>
      </c>
      <c r="L50" s="11" t="s">
        <v>231</v>
      </c>
      <c r="M50" s="10" t="s">
        <v>25</v>
      </c>
      <c r="N50" s="11" t="s">
        <v>232</v>
      </c>
      <c r="O50" s="10" t="s">
        <v>27</v>
      </c>
    </row>
    <row r="51" ht="45" spans="1:15">
      <c r="A51" s="8">
        <v>48</v>
      </c>
      <c r="B51" s="10" t="s">
        <v>233</v>
      </c>
      <c r="C51" s="10" t="s">
        <v>229</v>
      </c>
      <c r="D51" s="10" t="s">
        <v>18</v>
      </c>
      <c r="E51" s="10" t="s">
        <v>61</v>
      </c>
      <c r="F51" s="10" t="s">
        <v>20</v>
      </c>
      <c r="G51" s="10" t="s">
        <v>61</v>
      </c>
      <c r="H51" s="11" t="s">
        <v>234</v>
      </c>
      <c r="I51" s="9">
        <v>25.98</v>
      </c>
      <c r="J51" s="10" t="s">
        <v>23</v>
      </c>
      <c r="K51" s="9">
        <v>54</v>
      </c>
      <c r="L51" s="11" t="s">
        <v>235</v>
      </c>
      <c r="M51" s="10" t="s">
        <v>25</v>
      </c>
      <c r="N51" s="11" t="s">
        <v>236</v>
      </c>
      <c r="O51" s="10" t="s">
        <v>27</v>
      </c>
    </row>
    <row r="52" ht="45" spans="1:15">
      <c r="A52" s="8">
        <v>49</v>
      </c>
      <c r="B52" s="10" t="s">
        <v>237</v>
      </c>
      <c r="C52" s="10" t="s">
        <v>229</v>
      </c>
      <c r="D52" s="10" t="s">
        <v>18</v>
      </c>
      <c r="E52" s="10" t="s">
        <v>21</v>
      </c>
      <c r="F52" s="10" t="s">
        <v>20</v>
      </c>
      <c r="G52" s="10" t="s">
        <v>21</v>
      </c>
      <c r="H52" s="11" t="s">
        <v>238</v>
      </c>
      <c r="I52" s="9">
        <v>16.07</v>
      </c>
      <c r="J52" s="10" t="s">
        <v>23</v>
      </c>
      <c r="K52" s="9">
        <v>115</v>
      </c>
      <c r="L52" s="11" t="s">
        <v>239</v>
      </c>
      <c r="M52" s="10" t="s">
        <v>25</v>
      </c>
      <c r="N52" s="11" t="s">
        <v>240</v>
      </c>
      <c r="O52" s="10" t="s">
        <v>27</v>
      </c>
    </row>
    <row r="53" ht="33.75" spans="1:15">
      <c r="A53" s="8">
        <v>50</v>
      </c>
      <c r="B53" s="10" t="s">
        <v>241</v>
      </c>
      <c r="C53" s="10" t="s">
        <v>229</v>
      </c>
      <c r="D53" s="10" t="s">
        <v>18</v>
      </c>
      <c r="E53" s="10" t="s">
        <v>67</v>
      </c>
      <c r="F53" s="10" t="s">
        <v>20</v>
      </c>
      <c r="G53" s="10" t="s">
        <v>67</v>
      </c>
      <c r="H53" s="11" t="s">
        <v>242</v>
      </c>
      <c r="I53" s="9">
        <v>4.58</v>
      </c>
      <c r="J53" s="10" t="s">
        <v>23</v>
      </c>
      <c r="K53" s="9">
        <v>25</v>
      </c>
      <c r="L53" s="11" t="s">
        <v>243</v>
      </c>
      <c r="M53" s="10" t="s">
        <v>25</v>
      </c>
      <c r="N53" s="11" t="s">
        <v>244</v>
      </c>
      <c r="O53" s="10" t="s">
        <v>27</v>
      </c>
    </row>
    <row r="54" ht="45" spans="1:15">
      <c r="A54" s="8">
        <v>51</v>
      </c>
      <c r="B54" s="10" t="s">
        <v>245</v>
      </c>
      <c r="C54" s="10" t="s">
        <v>229</v>
      </c>
      <c r="D54" s="10" t="s">
        <v>18</v>
      </c>
      <c r="E54" s="10" t="s">
        <v>154</v>
      </c>
      <c r="F54" s="10" t="s">
        <v>20</v>
      </c>
      <c r="G54" s="10" t="s">
        <v>154</v>
      </c>
      <c r="H54" s="11" t="s">
        <v>246</v>
      </c>
      <c r="I54" s="9">
        <v>3.26</v>
      </c>
      <c r="J54" s="10" t="s">
        <v>23</v>
      </c>
      <c r="K54" s="9">
        <v>7</v>
      </c>
      <c r="L54" s="11" t="s">
        <v>247</v>
      </c>
      <c r="M54" s="10" t="s">
        <v>25</v>
      </c>
      <c r="N54" s="11" t="s">
        <v>248</v>
      </c>
      <c r="O54" s="10" t="s">
        <v>27</v>
      </c>
    </row>
    <row r="55" ht="45" spans="1:15">
      <c r="A55" s="8">
        <v>52</v>
      </c>
      <c r="B55" s="10" t="s">
        <v>249</v>
      </c>
      <c r="C55" s="10" t="s">
        <v>229</v>
      </c>
      <c r="D55" s="10" t="s">
        <v>18</v>
      </c>
      <c r="E55" s="10" t="s">
        <v>163</v>
      </c>
      <c r="F55" s="10" t="s">
        <v>20</v>
      </c>
      <c r="G55" s="10" t="s">
        <v>163</v>
      </c>
      <c r="H55" s="11" t="s">
        <v>250</v>
      </c>
      <c r="I55" s="9">
        <v>1.57</v>
      </c>
      <c r="J55" s="10" t="s">
        <v>23</v>
      </c>
      <c r="K55" s="9">
        <v>14</v>
      </c>
      <c r="L55" s="11" t="s">
        <v>251</v>
      </c>
      <c r="M55" s="10" t="s">
        <v>25</v>
      </c>
      <c r="N55" s="11" t="s">
        <v>252</v>
      </c>
      <c r="O55" s="10" t="s">
        <v>27</v>
      </c>
    </row>
    <row r="56" ht="33.75" spans="1:15">
      <c r="A56" s="8">
        <v>53</v>
      </c>
      <c r="B56" s="10" t="s">
        <v>253</v>
      </c>
      <c r="C56" s="10" t="s">
        <v>229</v>
      </c>
      <c r="D56" s="10" t="s">
        <v>18</v>
      </c>
      <c r="E56" s="10" t="s">
        <v>159</v>
      </c>
      <c r="F56" s="10" t="s">
        <v>20</v>
      </c>
      <c r="G56" s="10" t="s">
        <v>159</v>
      </c>
      <c r="H56" s="11" t="s">
        <v>254</v>
      </c>
      <c r="I56" s="9">
        <v>0.49</v>
      </c>
      <c r="J56" s="10" t="s">
        <v>23</v>
      </c>
      <c r="K56" s="9">
        <v>3</v>
      </c>
      <c r="L56" s="11" t="s">
        <v>255</v>
      </c>
      <c r="M56" s="10" t="s">
        <v>25</v>
      </c>
      <c r="N56" s="11" t="s">
        <v>256</v>
      </c>
      <c r="O56" s="10" t="s">
        <v>27</v>
      </c>
    </row>
    <row r="57" ht="45" spans="1:15">
      <c r="A57" s="8">
        <v>54</v>
      </c>
      <c r="B57" s="10" t="s">
        <v>257</v>
      </c>
      <c r="C57" s="10" t="s">
        <v>229</v>
      </c>
      <c r="D57" s="10" t="s">
        <v>18</v>
      </c>
      <c r="E57" s="10" t="s">
        <v>88</v>
      </c>
      <c r="F57" s="10" t="s">
        <v>20</v>
      </c>
      <c r="G57" s="10" t="s">
        <v>88</v>
      </c>
      <c r="H57" s="11" t="s">
        <v>258</v>
      </c>
      <c r="I57" s="9">
        <v>21.46</v>
      </c>
      <c r="J57" s="10" t="s">
        <v>23</v>
      </c>
      <c r="K57" s="9">
        <v>120</v>
      </c>
      <c r="L57" s="11" t="s">
        <v>259</v>
      </c>
      <c r="M57" s="10" t="s">
        <v>25</v>
      </c>
      <c r="N57" s="11" t="s">
        <v>260</v>
      </c>
      <c r="O57" s="10" t="s">
        <v>27</v>
      </c>
    </row>
    <row r="58" ht="45" spans="1:15">
      <c r="A58" s="8">
        <v>55</v>
      </c>
      <c r="B58" s="10" t="s">
        <v>261</v>
      </c>
      <c r="C58" s="10" t="s">
        <v>229</v>
      </c>
      <c r="D58" s="10" t="s">
        <v>18</v>
      </c>
      <c r="E58" s="10" t="s">
        <v>262</v>
      </c>
      <c r="F58" s="10" t="s">
        <v>20</v>
      </c>
      <c r="G58" s="10" t="s">
        <v>262</v>
      </c>
      <c r="H58" s="11" t="s">
        <v>263</v>
      </c>
      <c r="I58" s="9">
        <v>0.29</v>
      </c>
      <c r="J58" s="10" t="s">
        <v>23</v>
      </c>
      <c r="K58" s="9">
        <v>2</v>
      </c>
      <c r="L58" s="11" t="s">
        <v>264</v>
      </c>
      <c r="M58" s="10" t="s">
        <v>25</v>
      </c>
      <c r="N58" s="11" t="s">
        <v>265</v>
      </c>
      <c r="O58" s="10" t="s">
        <v>27</v>
      </c>
    </row>
    <row r="59" ht="33.75" spans="1:15">
      <c r="A59" s="8">
        <v>56</v>
      </c>
      <c r="B59" s="15" t="s">
        <v>266</v>
      </c>
      <c r="C59" s="10" t="s">
        <v>229</v>
      </c>
      <c r="D59" s="15" t="s">
        <v>18</v>
      </c>
      <c r="E59" s="15" t="s">
        <v>30</v>
      </c>
      <c r="F59" s="15" t="s">
        <v>20</v>
      </c>
      <c r="G59" s="15" t="s">
        <v>30</v>
      </c>
      <c r="H59" s="16" t="s">
        <v>267</v>
      </c>
      <c r="I59" s="9">
        <v>2.18</v>
      </c>
      <c r="J59" s="10" t="s">
        <v>23</v>
      </c>
      <c r="K59" s="9">
        <v>10</v>
      </c>
      <c r="L59" s="16" t="s">
        <v>268</v>
      </c>
      <c r="M59" s="15" t="s">
        <v>25</v>
      </c>
      <c r="N59" s="16" t="s">
        <v>269</v>
      </c>
      <c r="O59" s="15" t="s">
        <v>27</v>
      </c>
    </row>
    <row r="60" ht="33.75" spans="1:15">
      <c r="A60" s="8">
        <v>57</v>
      </c>
      <c r="B60" s="15" t="s">
        <v>270</v>
      </c>
      <c r="C60" s="10" t="s">
        <v>229</v>
      </c>
      <c r="D60" s="15" t="s">
        <v>18</v>
      </c>
      <c r="E60" s="15" t="s">
        <v>271</v>
      </c>
      <c r="F60" s="15" t="s">
        <v>20</v>
      </c>
      <c r="G60" s="15" t="s">
        <v>271</v>
      </c>
      <c r="H60" s="16" t="s">
        <v>272</v>
      </c>
      <c r="I60" s="9">
        <v>0.03</v>
      </c>
      <c r="J60" s="10" t="s">
        <v>23</v>
      </c>
      <c r="K60" s="9">
        <v>1</v>
      </c>
      <c r="L60" s="16" t="s">
        <v>273</v>
      </c>
      <c r="M60" s="15" t="s">
        <v>25</v>
      </c>
      <c r="N60" s="16" t="s">
        <v>274</v>
      </c>
      <c r="O60" s="15" t="s">
        <v>27</v>
      </c>
    </row>
    <row r="61" ht="56.25" spans="1:15">
      <c r="A61" s="8">
        <v>58</v>
      </c>
      <c r="B61" s="10" t="s">
        <v>275</v>
      </c>
      <c r="C61" s="10" t="s">
        <v>229</v>
      </c>
      <c r="D61" s="10" t="s">
        <v>18</v>
      </c>
      <c r="E61" s="10" t="s">
        <v>276</v>
      </c>
      <c r="F61" s="10" t="s">
        <v>20</v>
      </c>
      <c r="G61" s="10" t="s">
        <v>27</v>
      </c>
      <c r="H61" s="11" t="s">
        <v>277</v>
      </c>
      <c r="I61" s="9">
        <v>50</v>
      </c>
      <c r="J61" s="10" t="s">
        <v>278</v>
      </c>
      <c r="K61" s="9">
        <v>1630</v>
      </c>
      <c r="L61" s="11" t="s">
        <v>279</v>
      </c>
      <c r="M61" s="10" t="s">
        <v>25</v>
      </c>
      <c r="N61" s="11" t="s">
        <v>280</v>
      </c>
      <c r="O61" s="10" t="s">
        <v>27</v>
      </c>
    </row>
    <row r="62" ht="56.25" spans="1:15">
      <c r="A62" s="8">
        <v>59</v>
      </c>
      <c r="B62" s="10" t="s">
        <v>281</v>
      </c>
      <c r="C62" s="10" t="s">
        <v>229</v>
      </c>
      <c r="D62" s="10" t="s">
        <v>18</v>
      </c>
      <c r="E62" s="10" t="s">
        <v>276</v>
      </c>
      <c r="F62" s="10" t="s">
        <v>20</v>
      </c>
      <c r="G62" s="10" t="s">
        <v>27</v>
      </c>
      <c r="H62" s="11" t="s">
        <v>282</v>
      </c>
      <c r="I62" s="9">
        <v>13.6</v>
      </c>
      <c r="J62" s="10" t="s">
        <v>278</v>
      </c>
      <c r="K62" s="9">
        <v>1630</v>
      </c>
      <c r="L62" s="11" t="s">
        <v>283</v>
      </c>
      <c r="M62" s="10" t="s">
        <v>25</v>
      </c>
      <c r="N62" s="11" t="s">
        <v>280</v>
      </c>
      <c r="O62" s="10" t="s">
        <v>27</v>
      </c>
    </row>
    <row r="63" ht="56.25" spans="1:15">
      <c r="A63" s="8">
        <v>60</v>
      </c>
      <c r="B63" s="10" t="s">
        <v>284</v>
      </c>
      <c r="C63" s="10" t="s">
        <v>285</v>
      </c>
      <c r="D63" s="10" t="s">
        <v>18</v>
      </c>
      <c r="E63" s="10" t="s">
        <v>276</v>
      </c>
      <c r="F63" s="10" t="s">
        <v>20</v>
      </c>
      <c r="G63" s="10" t="s">
        <v>27</v>
      </c>
      <c r="H63" s="11" t="s">
        <v>286</v>
      </c>
      <c r="I63" s="9">
        <v>63</v>
      </c>
      <c r="J63" s="10" t="s">
        <v>278</v>
      </c>
      <c r="K63" s="9">
        <v>1630</v>
      </c>
      <c r="L63" s="11" t="s">
        <v>287</v>
      </c>
      <c r="M63" s="10" t="s">
        <v>25</v>
      </c>
      <c r="N63" s="11" t="s">
        <v>280</v>
      </c>
      <c r="O63" s="10" t="s">
        <v>27</v>
      </c>
    </row>
    <row r="64" ht="56.25" spans="1:15">
      <c r="A64" s="8">
        <v>61</v>
      </c>
      <c r="B64" s="10" t="s">
        <v>288</v>
      </c>
      <c r="C64" s="10" t="s">
        <v>285</v>
      </c>
      <c r="D64" s="10" t="s">
        <v>18</v>
      </c>
      <c r="E64" s="10" t="s">
        <v>276</v>
      </c>
      <c r="F64" s="10" t="s">
        <v>20</v>
      </c>
      <c r="G64" s="10" t="s">
        <v>27</v>
      </c>
      <c r="H64" s="11" t="s">
        <v>289</v>
      </c>
      <c r="I64" s="9">
        <v>71</v>
      </c>
      <c r="J64" s="10" t="s">
        <v>278</v>
      </c>
      <c r="K64" s="9">
        <v>1630</v>
      </c>
      <c r="L64" s="11" t="s">
        <v>290</v>
      </c>
      <c r="M64" s="10" t="s">
        <v>25</v>
      </c>
      <c r="N64" s="11" t="s">
        <v>280</v>
      </c>
      <c r="O64" s="10" t="s">
        <v>27</v>
      </c>
    </row>
    <row r="65" ht="33.75" spans="1:15">
      <c r="A65" s="8">
        <v>62</v>
      </c>
      <c r="B65" s="15" t="s">
        <v>291</v>
      </c>
      <c r="C65" s="15" t="s">
        <v>292</v>
      </c>
      <c r="D65" s="15" t="s">
        <v>18</v>
      </c>
      <c r="E65" s="15" t="s">
        <v>276</v>
      </c>
      <c r="F65" s="15" t="s">
        <v>177</v>
      </c>
      <c r="G65" s="15" t="s">
        <v>27</v>
      </c>
      <c r="H65" s="16" t="s">
        <v>293</v>
      </c>
      <c r="I65" s="9">
        <v>300</v>
      </c>
      <c r="J65" s="15" t="s">
        <v>294</v>
      </c>
      <c r="K65" s="9" t="s">
        <v>295</v>
      </c>
      <c r="L65" s="16" t="s">
        <v>296</v>
      </c>
      <c r="M65" s="15" t="s">
        <v>297</v>
      </c>
      <c r="N65" s="16" t="s">
        <v>298</v>
      </c>
      <c r="O65" s="15" t="s">
        <v>27</v>
      </c>
    </row>
    <row r="66" ht="48" customHeight="1" spans="1:15">
      <c r="A66" s="8">
        <v>63</v>
      </c>
      <c r="B66" s="8" t="s">
        <v>299</v>
      </c>
      <c r="C66" s="8" t="s">
        <v>86</v>
      </c>
      <c r="D66" s="8" t="s">
        <v>300</v>
      </c>
      <c r="E66" s="8" t="s">
        <v>301</v>
      </c>
      <c r="F66" s="8" t="s">
        <v>20</v>
      </c>
      <c r="G66" s="8" t="s">
        <v>301</v>
      </c>
      <c r="H66" s="8" t="s">
        <v>302</v>
      </c>
      <c r="I66" s="9">
        <v>62</v>
      </c>
      <c r="J66" s="8" t="s">
        <v>23</v>
      </c>
      <c r="K66" s="8" t="s">
        <v>303</v>
      </c>
      <c r="L66" s="8" t="s">
        <v>304</v>
      </c>
      <c r="M66" s="8" t="s">
        <v>25</v>
      </c>
      <c r="N66" s="8" t="s">
        <v>305</v>
      </c>
      <c r="O66" s="8" t="s">
        <v>72</v>
      </c>
    </row>
    <row r="67" ht="48" spans="1:15">
      <c r="A67" s="8">
        <v>64</v>
      </c>
      <c r="B67" s="8" t="s">
        <v>306</v>
      </c>
      <c r="C67" s="8" t="s">
        <v>86</v>
      </c>
      <c r="D67" s="8" t="s">
        <v>18</v>
      </c>
      <c r="E67" s="8" t="s">
        <v>307</v>
      </c>
      <c r="F67" s="8" t="s">
        <v>20</v>
      </c>
      <c r="G67" s="8" t="s">
        <v>307</v>
      </c>
      <c r="H67" s="8" t="s">
        <v>308</v>
      </c>
      <c r="I67" s="8">
        <v>52</v>
      </c>
      <c r="J67" s="8" t="s">
        <v>23</v>
      </c>
      <c r="K67" s="8" t="s">
        <v>303</v>
      </c>
      <c r="L67" s="8" t="s">
        <v>309</v>
      </c>
      <c r="M67" s="8" t="s">
        <v>25</v>
      </c>
      <c r="N67" s="8" t="s">
        <v>310</v>
      </c>
      <c r="O67" s="8" t="s">
        <v>72</v>
      </c>
    </row>
    <row r="68" ht="72" spans="1:15">
      <c r="A68" s="8">
        <v>65</v>
      </c>
      <c r="B68" s="21" t="s">
        <v>311</v>
      </c>
      <c r="C68" s="21" t="s">
        <v>86</v>
      </c>
      <c r="D68" s="21" t="s">
        <v>18</v>
      </c>
      <c r="E68" s="21" t="s">
        <v>312</v>
      </c>
      <c r="F68" s="21" t="s">
        <v>313</v>
      </c>
      <c r="G68" s="22" t="s">
        <v>88</v>
      </c>
      <c r="H68" s="21" t="s">
        <v>314</v>
      </c>
      <c r="I68" s="22">
        <v>36</v>
      </c>
      <c r="J68" s="22" t="s">
        <v>23</v>
      </c>
      <c r="K68" s="22">
        <v>500</v>
      </c>
      <c r="L68" s="21" t="s">
        <v>315</v>
      </c>
      <c r="M68" s="22" t="s">
        <v>25</v>
      </c>
      <c r="N68" s="21" t="s">
        <v>316</v>
      </c>
      <c r="O68" s="22" t="s">
        <v>317</v>
      </c>
    </row>
    <row r="69" ht="96" spans="1:15">
      <c r="A69" s="8">
        <v>66</v>
      </c>
      <c r="B69" s="8" t="s">
        <v>318</v>
      </c>
      <c r="C69" s="8" t="s">
        <v>86</v>
      </c>
      <c r="D69" s="8" t="s">
        <v>18</v>
      </c>
      <c r="E69" s="8" t="s">
        <v>319</v>
      </c>
      <c r="F69" s="8" t="s">
        <v>20</v>
      </c>
      <c r="G69" s="8" t="s">
        <v>319</v>
      </c>
      <c r="H69" s="8" t="s">
        <v>320</v>
      </c>
      <c r="I69" s="8">
        <v>59</v>
      </c>
      <c r="J69" s="8" t="s">
        <v>321</v>
      </c>
      <c r="K69" s="8" t="s">
        <v>319</v>
      </c>
      <c r="L69" s="8" t="s">
        <v>322</v>
      </c>
      <c r="M69" s="8" t="s">
        <v>25</v>
      </c>
      <c r="N69" s="8" t="s">
        <v>323</v>
      </c>
      <c r="O69" s="8" t="s">
        <v>27</v>
      </c>
    </row>
    <row r="70" ht="108" spans="1:15">
      <c r="A70" s="8">
        <v>67</v>
      </c>
      <c r="B70" s="8" t="s">
        <v>324</v>
      </c>
      <c r="C70" s="8" t="s">
        <v>17</v>
      </c>
      <c r="D70" s="8" t="s">
        <v>325</v>
      </c>
      <c r="E70" s="8" t="s">
        <v>42</v>
      </c>
      <c r="F70" s="8" t="s">
        <v>326</v>
      </c>
      <c r="G70" s="8" t="s">
        <v>30</v>
      </c>
      <c r="H70" s="8" t="s">
        <v>327</v>
      </c>
      <c r="I70" s="8">
        <v>710</v>
      </c>
      <c r="J70" s="8" t="s">
        <v>23</v>
      </c>
      <c r="K70" s="8" t="s">
        <v>328</v>
      </c>
      <c r="L70" s="8" t="s">
        <v>329</v>
      </c>
      <c r="M70" s="8" t="s">
        <v>25</v>
      </c>
      <c r="N70" s="8" t="s">
        <v>330</v>
      </c>
      <c r="O70" s="8" t="s">
        <v>35</v>
      </c>
    </row>
    <row r="71" s="2" customFormat="1" ht="108" spans="1:15">
      <c r="A71" s="8">
        <v>68</v>
      </c>
      <c r="B71" s="8" t="s">
        <v>331</v>
      </c>
      <c r="C71" s="8" t="s">
        <v>17</v>
      </c>
      <c r="D71" s="8" t="s">
        <v>18</v>
      </c>
      <c r="E71" s="8" t="s">
        <v>42</v>
      </c>
      <c r="F71" s="8" t="s">
        <v>326</v>
      </c>
      <c r="G71" s="8" t="s">
        <v>30</v>
      </c>
      <c r="H71" s="8" t="s">
        <v>332</v>
      </c>
      <c r="I71" s="8">
        <v>395</v>
      </c>
      <c r="J71" s="8" t="s">
        <v>23</v>
      </c>
      <c r="K71" s="8" t="s">
        <v>328</v>
      </c>
      <c r="L71" s="8" t="s">
        <v>333</v>
      </c>
      <c r="M71" s="8" t="s">
        <v>25</v>
      </c>
      <c r="N71" s="8" t="s">
        <v>334</v>
      </c>
      <c r="O71" s="8" t="s">
        <v>35</v>
      </c>
    </row>
    <row r="72" ht="57" customHeight="1" spans="1:15">
      <c r="A72" s="8">
        <v>69</v>
      </c>
      <c r="B72" s="8" t="s">
        <v>335</v>
      </c>
      <c r="C72" s="8" t="s">
        <v>86</v>
      </c>
      <c r="D72" s="8" t="s">
        <v>18</v>
      </c>
      <c r="E72" s="8" t="s">
        <v>336</v>
      </c>
      <c r="F72" s="8" t="s">
        <v>337</v>
      </c>
      <c r="G72" s="8" t="s">
        <v>61</v>
      </c>
      <c r="H72" s="23" t="s">
        <v>338</v>
      </c>
      <c r="I72" s="8">
        <v>396</v>
      </c>
      <c r="J72" s="8" t="s">
        <v>23</v>
      </c>
      <c r="K72" s="8" t="s">
        <v>339</v>
      </c>
      <c r="L72" s="8" t="s">
        <v>340</v>
      </c>
      <c r="M72" s="8" t="s">
        <v>25</v>
      </c>
      <c r="N72" s="8" t="s">
        <v>341</v>
      </c>
      <c r="O72" s="8" t="s">
        <v>92</v>
      </c>
    </row>
    <row r="73" ht="36" spans="1:15">
      <c r="A73" s="8">
        <v>70</v>
      </c>
      <c r="B73" s="8" t="s">
        <v>342</v>
      </c>
      <c r="C73" s="8" t="s">
        <v>86</v>
      </c>
      <c r="D73" s="8" t="s">
        <v>18</v>
      </c>
      <c r="E73" s="8" t="s">
        <v>343</v>
      </c>
      <c r="F73" s="8" t="s">
        <v>20</v>
      </c>
      <c r="G73" s="8" t="s">
        <v>88</v>
      </c>
      <c r="H73" s="8" t="s">
        <v>344</v>
      </c>
      <c r="I73" s="8">
        <v>60</v>
      </c>
      <c r="J73" s="8" t="s">
        <v>23</v>
      </c>
      <c r="K73" s="8" t="s">
        <v>345</v>
      </c>
      <c r="L73" s="8" t="s">
        <v>124</v>
      </c>
      <c r="M73" s="8" t="s">
        <v>25</v>
      </c>
      <c r="N73" s="8" t="s">
        <v>346</v>
      </c>
      <c r="O73" s="8" t="s">
        <v>27</v>
      </c>
    </row>
    <row r="74" ht="72" spans="1:15">
      <c r="A74" s="8">
        <v>71</v>
      </c>
      <c r="B74" s="8" t="s">
        <v>347</v>
      </c>
      <c r="C74" s="8" t="s">
        <v>86</v>
      </c>
      <c r="D74" s="8" t="s">
        <v>18</v>
      </c>
      <c r="E74" s="24" t="s">
        <v>348</v>
      </c>
      <c r="F74" s="8" t="s">
        <v>349</v>
      </c>
      <c r="G74" s="24" t="s">
        <v>163</v>
      </c>
      <c r="H74" s="8" t="s">
        <v>350</v>
      </c>
      <c r="I74" s="24">
        <v>28</v>
      </c>
      <c r="J74" s="8" t="s">
        <v>23</v>
      </c>
      <c r="K74" s="42">
        <v>265</v>
      </c>
      <c r="L74" s="23" t="s">
        <v>351</v>
      </c>
      <c r="M74" s="40" t="s">
        <v>25</v>
      </c>
      <c r="N74" s="23" t="s">
        <v>352</v>
      </c>
      <c r="O74" s="8" t="s">
        <v>353</v>
      </c>
    </row>
    <row r="75" ht="72" spans="1:15">
      <c r="A75" s="8">
        <v>72</v>
      </c>
      <c r="B75" s="8" t="s">
        <v>354</v>
      </c>
      <c r="C75" s="8" t="s">
        <v>86</v>
      </c>
      <c r="D75" s="8" t="s">
        <v>18</v>
      </c>
      <c r="E75" s="24" t="s">
        <v>355</v>
      </c>
      <c r="F75" s="8" t="s">
        <v>349</v>
      </c>
      <c r="G75" s="24" t="s">
        <v>271</v>
      </c>
      <c r="H75" s="8" t="s">
        <v>350</v>
      </c>
      <c r="I75" s="43">
        <v>28</v>
      </c>
      <c r="J75" s="8" t="s">
        <v>23</v>
      </c>
      <c r="K75" s="44">
        <v>10</v>
      </c>
      <c r="L75" s="44" t="s">
        <v>351</v>
      </c>
      <c r="M75" s="45" t="s">
        <v>25</v>
      </c>
      <c r="N75" s="46" t="s">
        <v>356</v>
      </c>
      <c r="O75" s="8" t="s">
        <v>353</v>
      </c>
    </row>
    <row r="76" ht="96" spans="1:15">
      <c r="A76" s="8">
        <v>73</v>
      </c>
      <c r="B76" s="8" t="s">
        <v>357</v>
      </c>
      <c r="C76" s="8" t="s">
        <v>86</v>
      </c>
      <c r="D76" s="8" t="s">
        <v>18</v>
      </c>
      <c r="E76" s="8" t="s">
        <v>358</v>
      </c>
      <c r="F76" s="8" t="s">
        <v>349</v>
      </c>
      <c r="G76" s="24" t="s">
        <v>159</v>
      </c>
      <c r="H76" s="8" t="s">
        <v>359</v>
      </c>
      <c r="I76" s="43">
        <v>84</v>
      </c>
      <c r="J76" s="8" t="s">
        <v>23</v>
      </c>
      <c r="K76" s="45">
        <v>16</v>
      </c>
      <c r="L76" s="44" t="s">
        <v>360</v>
      </c>
      <c r="M76" s="45" t="s">
        <v>25</v>
      </c>
      <c r="N76" s="46" t="s">
        <v>361</v>
      </c>
      <c r="O76" s="8" t="s">
        <v>353</v>
      </c>
    </row>
    <row r="77" ht="72" spans="1:15">
      <c r="A77" s="8">
        <v>74</v>
      </c>
      <c r="B77" s="8" t="s">
        <v>362</v>
      </c>
      <c r="C77" s="8" t="s">
        <v>86</v>
      </c>
      <c r="D77" s="8" t="s">
        <v>18</v>
      </c>
      <c r="E77" s="24" t="s">
        <v>363</v>
      </c>
      <c r="F77" s="8" t="s">
        <v>349</v>
      </c>
      <c r="G77" s="24" t="s">
        <v>262</v>
      </c>
      <c r="H77" s="8" t="s">
        <v>350</v>
      </c>
      <c r="I77" s="43">
        <v>28</v>
      </c>
      <c r="J77" s="8" t="s">
        <v>23</v>
      </c>
      <c r="K77" s="45">
        <v>59</v>
      </c>
      <c r="L77" s="44" t="s">
        <v>364</v>
      </c>
      <c r="M77" s="45" t="s">
        <v>25</v>
      </c>
      <c r="N77" s="46" t="s">
        <v>365</v>
      </c>
      <c r="O77" s="8" t="s">
        <v>353</v>
      </c>
    </row>
    <row r="78" ht="84" spans="1:15">
      <c r="A78" s="8">
        <v>75</v>
      </c>
      <c r="B78" s="8" t="s">
        <v>366</v>
      </c>
      <c r="C78" s="8" t="s">
        <v>86</v>
      </c>
      <c r="D78" s="8" t="s">
        <v>18</v>
      </c>
      <c r="E78" s="24" t="s">
        <v>367</v>
      </c>
      <c r="F78" s="8" t="s">
        <v>349</v>
      </c>
      <c r="G78" s="24" t="s">
        <v>67</v>
      </c>
      <c r="H78" s="8" t="s">
        <v>350</v>
      </c>
      <c r="I78" s="43">
        <v>28</v>
      </c>
      <c r="J78" s="8" t="s">
        <v>23</v>
      </c>
      <c r="K78" s="26">
        <v>84</v>
      </c>
      <c r="L78" s="44" t="s">
        <v>368</v>
      </c>
      <c r="M78" s="45" t="s">
        <v>25</v>
      </c>
      <c r="N78" s="46" t="s">
        <v>369</v>
      </c>
      <c r="O78" s="8" t="s">
        <v>353</v>
      </c>
    </row>
    <row r="79" ht="72" spans="1:15">
      <c r="A79" s="8">
        <v>76</v>
      </c>
      <c r="B79" s="8" t="s">
        <v>370</v>
      </c>
      <c r="C79" s="8" t="s">
        <v>86</v>
      </c>
      <c r="D79" s="8" t="s">
        <v>18</v>
      </c>
      <c r="E79" s="24" t="s">
        <v>371</v>
      </c>
      <c r="F79" s="8" t="s">
        <v>349</v>
      </c>
      <c r="G79" s="24" t="s">
        <v>54</v>
      </c>
      <c r="H79" s="8" t="s">
        <v>350</v>
      </c>
      <c r="I79" s="43">
        <v>28</v>
      </c>
      <c r="J79" s="8" t="s">
        <v>23</v>
      </c>
      <c r="K79" s="43">
        <v>146</v>
      </c>
      <c r="L79" s="44" t="s">
        <v>372</v>
      </c>
      <c r="M79" s="45" t="s">
        <v>25</v>
      </c>
      <c r="N79" s="46" t="s">
        <v>373</v>
      </c>
      <c r="O79" s="8" t="s">
        <v>353</v>
      </c>
    </row>
    <row r="80" ht="84" spans="1:15">
      <c r="A80" s="8">
        <v>77</v>
      </c>
      <c r="B80" s="8" t="s">
        <v>374</v>
      </c>
      <c r="C80" s="8" t="s">
        <v>86</v>
      </c>
      <c r="D80" s="8" t="s">
        <v>18</v>
      </c>
      <c r="E80" s="8" t="s">
        <v>375</v>
      </c>
      <c r="F80" s="8" t="s">
        <v>349</v>
      </c>
      <c r="G80" s="24" t="s">
        <v>88</v>
      </c>
      <c r="H80" s="8" t="s">
        <v>376</v>
      </c>
      <c r="I80" s="43">
        <v>56</v>
      </c>
      <c r="J80" s="8" t="s">
        <v>23</v>
      </c>
      <c r="K80" s="26">
        <v>196</v>
      </c>
      <c r="L80" s="45" t="s">
        <v>377</v>
      </c>
      <c r="M80" s="45" t="s">
        <v>25</v>
      </c>
      <c r="N80" s="26" t="s">
        <v>378</v>
      </c>
      <c r="O80" s="8" t="s">
        <v>353</v>
      </c>
    </row>
    <row r="81" ht="72" spans="1:15">
      <c r="A81" s="8">
        <v>78</v>
      </c>
      <c r="B81" s="8" t="s">
        <v>379</v>
      </c>
      <c r="C81" s="8" t="s">
        <v>86</v>
      </c>
      <c r="D81" s="8" t="s">
        <v>18</v>
      </c>
      <c r="E81" s="24" t="s">
        <v>380</v>
      </c>
      <c r="F81" s="8" t="s">
        <v>349</v>
      </c>
      <c r="G81" s="24" t="s">
        <v>61</v>
      </c>
      <c r="H81" s="8" t="s">
        <v>350</v>
      </c>
      <c r="I81" s="43">
        <v>28</v>
      </c>
      <c r="J81" s="8" t="s">
        <v>23</v>
      </c>
      <c r="K81" s="43">
        <v>87</v>
      </c>
      <c r="L81" s="45" t="s">
        <v>372</v>
      </c>
      <c r="M81" s="45" t="s">
        <v>25</v>
      </c>
      <c r="N81" s="26" t="s">
        <v>381</v>
      </c>
      <c r="O81" s="8" t="s">
        <v>353</v>
      </c>
    </row>
    <row r="82" ht="60" spans="1:15">
      <c r="A82" s="8">
        <v>79</v>
      </c>
      <c r="B82" s="25" t="s">
        <v>382</v>
      </c>
      <c r="C82" s="26" t="s">
        <v>17</v>
      </c>
      <c r="D82" s="25" t="s">
        <v>18</v>
      </c>
      <c r="E82" s="25" t="s">
        <v>383</v>
      </c>
      <c r="F82" s="25" t="s">
        <v>384</v>
      </c>
      <c r="G82" s="25" t="s">
        <v>61</v>
      </c>
      <c r="H82" s="27" t="s">
        <v>385</v>
      </c>
      <c r="I82" s="47">
        <v>50</v>
      </c>
      <c r="J82" s="25" t="s">
        <v>23</v>
      </c>
      <c r="K82" s="25">
        <v>275</v>
      </c>
      <c r="L82" s="25" t="s">
        <v>386</v>
      </c>
      <c r="M82" s="25" t="s">
        <v>25</v>
      </c>
      <c r="N82" s="25" t="s">
        <v>387</v>
      </c>
      <c r="O82" s="27" t="s">
        <v>35</v>
      </c>
    </row>
    <row r="83" ht="84" spans="1:15">
      <c r="A83" s="8">
        <v>80</v>
      </c>
      <c r="B83" s="8" t="s">
        <v>388</v>
      </c>
      <c r="C83" s="26" t="s">
        <v>17</v>
      </c>
      <c r="D83" s="8" t="s">
        <v>18</v>
      </c>
      <c r="E83" s="8" t="s">
        <v>389</v>
      </c>
      <c r="F83" s="8" t="s">
        <v>390</v>
      </c>
      <c r="G83" s="8" t="s">
        <v>21</v>
      </c>
      <c r="H83" s="28" t="s">
        <v>385</v>
      </c>
      <c r="I83" s="48">
        <v>50</v>
      </c>
      <c r="J83" s="8" t="s">
        <v>23</v>
      </c>
      <c r="K83" s="9">
        <v>138</v>
      </c>
      <c r="L83" s="23" t="s">
        <v>391</v>
      </c>
      <c r="M83" s="8" t="s">
        <v>25</v>
      </c>
      <c r="N83" s="23" t="s">
        <v>392</v>
      </c>
      <c r="O83" s="27" t="s">
        <v>35</v>
      </c>
    </row>
    <row r="84" ht="60" spans="1:15">
      <c r="A84" s="8">
        <v>81</v>
      </c>
      <c r="B84" s="25" t="s">
        <v>393</v>
      </c>
      <c r="C84" s="26" t="s">
        <v>17</v>
      </c>
      <c r="D84" s="25" t="s">
        <v>18</v>
      </c>
      <c r="E84" s="25" t="s">
        <v>394</v>
      </c>
      <c r="F84" s="25" t="s">
        <v>390</v>
      </c>
      <c r="G84" s="25" t="s">
        <v>88</v>
      </c>
      <c r="H84" s="27" t="s">
        <v>395</v>
      </c>
      <c r="I84" s="47">
        <v>60</v>
      </c>
      <c r="J84" s="25" t="s">
        <v>23</v>
      </c>
      <c r="K84" s="26">
        <v>160</v>
      </c>
      <c r="L84" s="25" t="s">
        <v>396</v>
      </c>
      <c r="M84" s="25" t="s">
        <v>25</v>
      </c>
      <c r="N84" s="25" t="s">
        <v>397</v>
      </c>
      <c r="O84" s="27" t="s">
        <v>35</v>
      </c>
    </row>
    <row r="85" ht="120" spans="1:15">
      <c r="A85" s="8">
        <v>82</v>
      </c>
      <c r="B85" s="29" t="s">
        <v>398</v>
      </c>
      <c r="C85" s="26" t="s">
        <v>17</v>
      </c>
      <c r="D85" s="29" t="s">
        <v>18</v>
      </c>
      <c r="E85" s="29" t="s">
        <v>399</v>
      </c>
      <c r="F85" s="29" t="s">
        <v>390</v>
      </c>
      <c r="G85" s="29" t="s">
        <v>67</v>
      </c>
      <c r="H85" s="30" t="s">
        <v>400</v>
      </c>
      <c r="I85" s="49">
        <v>50</v>
      </c>
      <c r="J85" s="29" t="s">
        <v>23</v>
      </c>
      <c r="K85" s="33">
        <v>149</v>
      </c>
      <c r="L85" s="50" t="s">
        <v>401</v>
      </c>
      <c r="M85" s="29" t="s">
        <v>25</v>
      </c>
      <c r="N85" s="50" t="s">
        <v>402</v>
      </c>
      <c r="O85" s="27" t="s">
        <v>35</v>
      </c>
    </row>
    <row r="86" ht="60" spans="1:15">
      <c r="A86" s="8">
        <v>83</v>
      </c>
      <c r="B86" s="25" t="s">
        <v>403</v>
      </c>
      <c r="C86" s="26" t="s">
        <v>17</v>
      </c>
      <c r="D86" s="25" t="s">
        <v>18</v>
      </c>
      <c r="E86" s="25" t="s">
        <v>371</v>
      </c>
      <c r="F86" s="25" t="s">
        <v>384</v>
      </c>
      <c r="G86" s="25" t="s">
        <v>54</v>
      </c>
      <c r="H86" s="25" t="s">
        <v>404</v>
      </c>
      <c r="I86" s="25">
        <v>50</v>
      </c>
      <c r="J86" s="25" t="s">
        <v>23</v>
      </c>
      <c r="K86" s="25">
        <v>214</v>
      </c>
      <c r="L86" s="25" t="s">
        <v>405</v>
      </c>
      <c r="M86" s="25" t="s">
        <v>25</v>
      </c>
      <c r="N86" s="25" t="s">
        <v>406</v>
      </c>
      <c r="O86" s="27" t="s">
        <v>35</v>
      </c>
    </row>
    <row r="87" ht="60" spans="1:15">
      <c r="A87" s="8">
        <v>84</v>
      </c>
      <c r="B87" s="31" t="s">
        <v>407</v>
      </c>
      <c r="C87" s="26" t="s">
        <v>17</v>
      </c>
      <c r="D87" s="31" t="s">
        <v>18</v>
      </c>
      <c r="E87" s="31" t="s">
        <v>408</v>
      </c>
      <c r="F87" s="31" t="s">
        <v>384</v>
      </c>
      <c r="G87" s="31" t="s">
        <v>262</v>
      </c>
      <c r="H87" s="32" t="s">
        <v>409</v>
      </c>
      <c r="I87" s="51">
        <v>50</v>
      </c>
      <c r="J87" s="31" t="s">
        <v>23</v>
      </c>
      <c r="K87" s="52">
        <v>12</v>
      </c>
      <c r="L87" s="32" t="s">
        <v>410</v>
      </c>
      <c r="M87" s="31" t="s">
        <v>25</v>
      </c>
      <c r="N87" s="31" t="s">
        <v>397</v>
      </c>
      <c r="O87" s="27" t="s">
        <v>35</v>
      </c>
    </row>
    <row r="88" ht="60" spans="1:15">
      <c r="A88" s="8">
        <v>85</v>
      </c>
      <c r="B88" s="25" t="s">
        <v>411</v>
      </c>
      <c r="C88" s="26" t="s">
        <v>17</v>
      </c>
      <c r="D88" s="25" t="s">
        <v>18</v>
      </c>
      <c r="E88" s="25" t="s">
        <v>412</v>
      </c>
      <c r="F88" s="25" t="s">
        <v>390</v>
      </c>
      <c r="G88" s="25" t="s">
        <v>159</v>
      </c>
      <c r="H88" s="27" t="s">
        <v>413</v>
      </c>
      <c r="I88" s="47">
        <v>60</v>
      </c>
      <c r="J88" s="25" t="s">
        <v>23</v>
      </c>
      <c r="K88" s="25">
        <v>26</v>
      </c>
      <c r="L88" s="27" t="s">
        <v>414</v>
      </c>
      <c r="M88" s="25" t="s">
        <v>25</v>
      </c>
      <c r="N88" s="27" t="s">
        <v>415</v>
      </c>
      <c r="O88" s="27" t="s">
        <v>35</v>
      </c>
    </row>
    <row r="89" ht="60" spans="1:15">
      <c r="A89" s="8">
        <v>86</v>
      </c>
      <c r="B89" s="25" t="s">
        <v>416</v>
      </c>
      <c r="C89" s="26" t="s">
        <v>17</v>
      </c>
      <c r="D89" s="25" t="s">
        <v>18</v>
      </c>
      <c r="E89" s="25" t="s">
        <v>348</v>
      </c>
      <c r="F89" s="25" t="s">
        <v>384</v>
      </c>
      <c r="G89" s="25" t="s">
        <v>163</v>
      </c>
      <c r="H89" s="27" t="s">
        <v>417</v>
      </c>
      <c r="I89" s="53">
        <v>50</v>
      </c>
      <c r="J89" s="25" t="s">
        <v>23</v>
      </c>
      <c r="K89" s="25">
        <v>47</v>
      </c>
      <c r="L89" s="27" t="s">
        <v>410</v>
      </c>
      <c r="M89" s="25" t="s">
        <v>25</v>
      </c>
      <c r="N89" s="27" t="s">
        <v>397</v>
      </c>
      <c r="O89" s="27" t="s">
        <v>35</v>
      </c>
    </row>
    <row r="90" ht="60" spans="1:15">
      <c r="A90" s="8">
        <v>87</v>
      </c>
      <c r="B90" s="25" t="s">
        <v>418</v>
      </c>
      <c r="C90" s="26" t="s">
        <v>17</v>
      </c>
      <c r="D90" s="25" t="s">
        <v>18</v>
      </c>
      <c r="E90" s="25" t="s">
        <v>42</v>
      </c>
      <c r="F90" s="25" t="s">
        <v>326</v>
      </c>
      <c r="G90" s="25" t="s">
        <v>30</v>
      </c>
      <c r="H90" s="25" t="s">
        <v>419</v>
      </c>
      <c r="I90" s="53">
        <v>50</v>
      </c>
      <c r="J90" s="25" t="s">
        <v>23</v>
      </c>
      <c r="K90" s="25">
        <v>19</v>
      </c>
      <c r="L90" s="27" t="s">
        <v>420</v>
      </c>
      <c r="M90" s="25" t="s">
        <v>25</v>
      </c>
      <c r="N90" s="27" t="s">
        <v>421</v>
      </c>
      <c r="O90" s="27" t="s">
        <v>35</v>
      </c>
    </row>
    <row r="91" ht="60" spans="1:15">
      <c r="A91" s="8">
        <v>88</v>
      </c>
      <c r="B91" s="33" t="s">
        <v>422</v>
      </c>
      <c r="C91" s="26" t="s">
        <v>17</v>
      </c>
      <c r="D91" s="33" t="s">
        <v>18</v>
      </c>
      <c r="E91" s="33" t="s">
        <v>355</v>
      </c>
      <c r="F91" s="33" t="s">
        <v>423</v>
      </c>
      <c r="G91" s="33" t="s">
        <v>271</v>
      </c>
      <c r="H91" s="34" t="s">
        <v>424</v>
      </c>
      <c r="I91" s="53">
        <v>60</v>
      </c>
      <c r="J91" s="33" t="s">
        <v>23</v>
      </c>
      <c r="K91" s="33">
        <v>5</v>
      </c>
      <c r="L91" s="34" t="s">
        <v>410</v>
      </c>
      <c r="M91" s="33" t="s">
        <v>25</v>
      </c>
      <c r="N91" s="34" t="s">
        <v>397</v>
      </c>
      <c r="O91" s="27" t="s">
        <v>35</v>
      </c>
    </row>
    <row r="92" ht="48" spans="1:15">
      <c r="A92" s="8">
        <v>89</v>
      </c>
      <c r="B92" s="9" t="s">
        <v>425</v>
      </c>
      <c r="C92" s="26" t="s">
        <v>17</v>
      </c>
      <c r="D92" s="9" t="s">
        <v>18</v>
      </c>
      <c r="E92" s="9" t="s">
        <v>426</v>
      </c>
      <c r="F92" s="9" t="s">
        <v>423</v>
      </c>
      <c r="G92" s="9" t="s">
        <v>154</v>
      </c>
      <c r="H92" s="9" t="s">
        <v>427</v>
      </c>
      <c r="I92" s="9">
        <v>50</v>
      </c>
      <c r="J92" s="9" t="s">
        <v>23</v>
      </c>
      <c r="K92" s="9">
        <v>91</v>
      </c>
      <c r="L92" s="9" t="s">
        <v>410</v>
      </c>
      <c r="M92" s="9" t="s">
        <v>25</v>
      </c>
      <c r="N92" s="9" t="s">
        <v>428</v>
      </c>
      <c r="O92" s="27" t="s">
        <v>35</v>
      </c>
    </row>
    <row r="93" ht="84" spans="1:15">
      <c r="A93" s="8">
        <v>90</v>
      </c>
      <c r="B93" s="26" t="s">
        <v>429</v>
      </c>
      <c r="C93" s="26" t="s">
        <v>17</v>
      </c>
      <c r="D93" s="26" t="s">
        <v>18</v>
      </c>
      <c r="E93" s="26" t="s">
        <v>394</v>
      </c>
      <c r="F93" s="26" t="s">
        <v>430</v>
      </c>
      <c r="G93" s="26" t="s">
        <v>88</v>
      </c>
      <c r="H93" s="26" t="s">
        <v>431</v>
      </c>
      <c r="I93" s="54">
        <v>380</v>
      </c>
      <c r="J93" s="26" t="s">
        <v>23</v>
      </c>
      <c r="K93" s="26" t="s">
        <v>432</v>
      </c>
      <c r="L93" s="26" t="s">
        <v>433</v>
      </c>
      <c r="M93" s="26" t="s">
        <v>25</v>
      </c>
      <c r="N93" s="26" t="s">
        <v>434</v>
      </c>
      <c r="O93" s="27" t="s">
        <v>35</v>
      </c>
    </row>
    <row r="94" ht="120" spans="1:15">
      <c r="A94" s="8">
        <v>91</v>
      </c>
      <c r="B94" s="26" t="s">
        <v>435</v>
      </c>
      <c r="C94" s="26" t="s">
        <v>17</v>
      </c>
      <c r="D94" s="26" t="s">
        <v>18</v>
      </c>
      <c r="E94" s="26" t="s">
        <v>436</v>
      </c>
      <c r="F94" s="26" t="s">
        <v>430</v>
      </c>
      <c r="G94" s="26" t="s">
        <v>30</v>
      </c>
      <c r="H94" s="26" t="s">
        <v>437</v>
      </c>
      <c r="I94" s="54">
        <v>920</v>
      </c>
      <c r="J94" s="26" t="s">
        <v>23</v>
      </c>
      <c r="K94" s="26" t="s">
        <v>438</v>
      </c>
      <c r="L94" s="26" t="s">
        <v>439</v>
      </c>
      <c r="M94" s="26" t="s">
        <v>25</v>
      </c>
      <c r="N94" s="26" t="s">
        <v>440</v>
      </c>
      <c r="O94" s="27" t="s">
        <v>35</v>
      </c>
    </row>
    <row r="95" ht="48" spans="1:15">
      <c r="A95" s="8">
        <v>92</v>
      </c>
      <c r="B95" s="25" t="s">
        <v>441</v>
      </c>
      <c r="C95" s="25" t="s">
        <v>204</v>
      </c>
      <c r="D95" s="25" t="s">
        <v>18</v>
      </c>
      <c r="E95" s="25" t="s">
        <v>442</v>
      </c>
      <c r="F95" s="25" t="s">
        <v>430</v>
      </c>
      <c r="G95" s="25" t="s">
        <v>442</v>
      </c>
      <c r="H95" s="35" t="s">
        <v>443</v>
      </c>
      <c r="I95" s="53">
        <v>10</v>
      </c>
      <c r="J95" s="25" t="s">
        <v>23</v>
      </c>
      <c r="K95" s="25">
        <v>100</v>
      </c>
      <c r="L95" s="35" t="s">
        <v>444</v>
      </c>
      <c r="M95" s="25" t="s">
        <v>25</v>
      </c>
      <c r="N95" s="55" t="s">
        <v>445</v>
      </c>
      <c r="O95" s="27" t="s">
        <v>446</v>
      </c>
    </row>
    <row r="96" ht="56.25" spans="1:15">
      <c r="A96" s="8">
        <v>93</v>
      </c>
      <c r="B96" s="26" t="s">
        <v>447</v>
      </c>
      <c r="C96" s="26" t="s">
        <v>229</v>
      </c>
      <c r="D96" s="26" t="s">
        <v>18</v>
      </c>
      <c r="E96" s="26" t="s">
        <v>276</v>
      </c>
      <c r="F96" s="26" t="s">
        <v>430</v>
      </c>
      <c r="G96" s="36" t="s">
        <v>27</v>
      </c>
      <c r="H96" s="37" t="s">
        <v>448</v>
      </c>
      <c r="I96" s="53">
        <v>200</v>
      </c>
      <c r="J96" s="10" t="s">
        <v>278</v>
      </c>
      <c r="K96" s="26"/>
      <c r="L96" s="56" t="s">
        <v>449</v>
      </c>
      <c r="M96" s="57" t="s">
        <v>25</v>
      </c>
      <c r="N96" s="56" t="s">
        <v>450</v>
      </c>
      <c r="O96" s="27" t="s">
        <v>27</v>
      </c>
    </row>
    <row r="97" ht="48" spans="1:15">
      <c r="A97" s="8">
        <v>94</v>
      </c>
      <c r="B97" s="25" t="s">
        <v>451</v>
      </c>
      <c r="C97" s="26" t="s">
        <v>17</v>
      </c>
      <c r="D97" s="25" t="s">
        <v>18</v>
      </c>
      <c r="E97" s="25" t="s">
        <v>452</v>
      </c>
      <c r="F97" s="25" t="s">
        <v>337</v>
      </c>
      <c r="G97" s="25" t="s">
        <v>54</v>
      </c>
      <c r="H97" s="25" t="s">
        <v>453</v>
      </c>
      <c r="I97" s="25">
        <v>85</v>
      </c>
      <c r="J97" s="25" t="s">
        <v>23</v>
      </c>
      <c r="K97" s="25"/>
      <c r="L97" s="25" t="s">
        <v>454</v>
      </c>
      <c r="M97" s="25" t="s">
        <v>25</v>
      </c>
      <c r="N97" s="25" t="s">
        <v>455</v>
      </c>
      <c r="O97" s="27" t="s">
        <v>72</v>
      </c>
    </row>
    <row r="98" ht="144" spans="1:15">
      <c r="A98" s="8">
        <v>95</v>
      </c>
      <c r="B98" s="38" t="s">
        <v>456</v>
      </c>
      <c r="C98" s="25" t="s">
        <v>17</v>
      </c>
      <c r="D98" s="38" t="s">
        <v>18</v>
      </c>
      <c r="E98" s="38" t="s">
        <v>457</v>
      </c>
      <c r="F98" s="38" t="s">
        <v>458</v>
      </c>
      <c r="G98" s="38" t="s">
        <v>163</v>
      </c>
      <c r="H98" s="38" t="s">
        <v>459</v>
      </c>
      <c r="I98" s="58">
        <v>165</v>
      </c>
      <c r="J98" s="38" t="s">
        <v>23</v>
      </c>
      <c r="K98" s="38">
        <v>169</v>
      </c>
      <c r="L98" s="38" t="s">
        <v>460</v>
      </c>
      <c r="M98" s="38" t="s">
        <v>25</v>
      </c>
      <c r="N98" s="38" t="s">
        <v>461</v>
      </c>
      <c r="O98" s="27" t="s">
        <v>35</v>
      </c>
    </row>
    <row r="99" s="2" customFormat="1" ht="73" customHeight="1" spans="1:15">
      <c r="A99" s="8">
        <v>96</v>
      </c>
      <c r="B99" s="8" t="s">
        <v>462</v>
      </c>
      <c r="C99" s="8" t="s">
        <v>86</v>
      </c>
      <c r="D99" s="8" t="s">
        <v>18</v>
      </c>
      <c r="E99" s="8" t="s">
        <v>463</v>
      </c>
      <c r="F99" s="8" t="s">
        <v>464</v>
      </c>
      <c r="G99" s="8" t="s">
        <v>67</v>
      </c>
      <c r="H99" s="8" t="s">
        <v>465</v>
      </c>
      <c r="I99" s="8">
        <v>150</v>
      </c>
      <c r="J99" s="8" t="s">
        <v>23</v>
      </c>
      <c r="K99" s="8">
        <v>166</v>
      </c>
      <c r="L99" s="8" t="s">
        <v>466</v>
      </c>
      <c r="M99" s="8" t="s">
        <v>25</v>
      </c>
      <c r="N99" s="8" t="s">
        <v>467</v>
      </c>
      <c r="O99" s="17" t="s">
        <v>35</v>
      </c>
    </row>
    <row r="100" ht="84" spans="1:15">
      <c r="A100" s="8">
        <v>97</v>
      </c>
      <c r="B100" s="26" t="s">
        <v>468</v>
      </c>
      <c r="C100" s="26" t="s">
        <v>17</v>
      </c>
      <c r="D100" s="26" t="s">
        <v>18</v>
      </c>
      <c r="E100" s="26" t="s">
        <v>463</v>
      </c>
      <c r="F100" s="26" t="s">
        <v>464</v>
      </c>
      <c r="G100" s="26" t="s">
        <v>67</v>
      </c>
      <c r="H100" s="26" t="s">
        <v>469</v>
      </c>
      <c r="I100" s="26">
        <v>260</v>
      </c>
      <c r="J100" s="26" t="s">
        <v>23</v>
      </c>
      <c r="K100" s="26">
        <v>166</v>
      </c>
      <c r="L100" s="26" t="s">
        <v>470</v>
      </c>
      <c r="M100" s="26" t="s">
        <v>25</v>
      </c>
      <c r="N100" s="26" t="s">
        <v>471</v>
      </c>
      <c r="O100" s="27" t="s">
        <v>72</v>
      </c>
    </row>
    <row r="101" ht="48" spans="1:15">
      <c r="A101" s="8">
        <v>98</v>
      </c>
      <c r="B101" s="25" t="s">
        <v>472</v>
      </c>
      <c r="C101" s="26" t="s">
        <v>17</v>
      </c>
      <c r="D101" s="25" t="s">
        <v>18</v>
      </c>
      <c r="E101" s="25" t="s">
        <v>473</v>
      </c>
      <c r="F101" s="25" t="s">
        <v>337</v>
      </c>
      <c r="G101" s="25" t="s">
        <v>21</v>
      </c>
      <c r="H101" s="25" t="s">
        <v>474</v>
      </c>
      <c r="I101" s="54">
        <v>120</v>
      </c>
      <c r="J101" s="25" t="s">
        <v>23</v>
      </c>
      <c r="K101" s="25">
        <v>1038</v>
      </c>
      <c r="L101" s="25" t="s">
        <v>475</v>
      </c>
      <c r="M101" s="25" t="s">
        <v>25</v>
      </c>
      <c r="N101" s="25" t="s">
        <v>476</v>
      </c>
      <c r="O101" s="27" t="s">
        <v>35</v>
      </c>
    </row>
    <row r="102" ht="72" spans="1:15">
      <c r="A102" s="9">
        <v>21</v>
      </c>
      <c r="B102" s="25" t="s">
        <v>477</v>
      </c>
      <c r="C102" s="26" t="s">
        <v>17</v>
      </c>
      <c r="D102" s="25" t="s">
        <v>18</v>
      </c>
      <c r="E102" s="25" t="s">
        <v>478</v>
      </c>
      <c r="F102" s="25" t="s">
        <v>430</v>
      </c>
      <c r="G102" s="25" t="s">
        <v>21</v>
      </c>
      <c r="H102" s="25" t="s">
        <v>479</v>
      </c>
      <c r="I102" s="54">
        <v>350</v>
      </c>
      <c r="J102" s="25" t="s">
        <v>23</v>
      </c>
      <c r="K102" s="25">
        <v>1038</v>
      </c>
      <c r="L102" s="25" t="s">
        <v>480</v>
      </c>
      <c r="M102" s="25" t="s">
        <v>25</v>
      </c>
      <c r="N102" s="25" t="s">
        <v>481</v>
      </c>
      <c r="O102" s="27" t="s">
        <v>35</v>
      </c>
    </row>
    <row r="103" ht="48" spans="1:15">
      <c r="A103" s="8">
        <v>100</v>
      </c>
      <c r="B103" s="26" t="s">
        <v>482</v>
      </c>
      <c r="C103" s="26" t="s">
        <v>86</v>
      </c>
      <c r="D103" s="26" t="s">
        <v>18</v>
      </c>
      <c r="E103" s="26" t="s">
        <v>483</v>
      </c>
      <c r="F103" s="26" t="s">
        <v>326</v>
      </c>
      <c r="G103" s="26" t="s">
        <v>484</v>
      </c>
      <c r="H103" s="26" t="s">
        <v>485</v>
      </c>
      <c r="I103" s="54">
        <v>130</v>
      </c>
      <c r="J103" s="26" t="s">
        <v>23</v>
      </c>
      <c r="K103" s="26">
        <v>52</v>
      </c>
      <c r="L103" s="26" t="s">
        <v>486</v>
      </c>
      <c r="M103" s="26" t="s">
        <v>25</v>
      </c>
      <c r="N103" s="26" t="s">
        <v>487</v>
      </c>
      <c r="O103" s="27" t="s">
        <v>27</v>
      </c>
    </row>
    <row r="104" ht="48" spans="1:15">
      <c r="A104" s="8">
        <v>101</v>
      </c>
      <c r="B104" s="25" t="s">
        <v>488</v>
      </c>
      <c r="C104" s="26" t="s">
        <v>17</v>
      </c>
      <c r="D104" s="25" t="s">
        <v>18</v>
      </c>
      <c r="E104" s="25" t="s">
        <v>489</v>
      </c>
      <c r="F104" s="25" t="s">
        <v>384</v>
      </c>
      <c r="G104" s="25" t="s">
        <v>61</v>
      </c>
      <c r="H104" s="25" t="s">
        <v>490</v>
      </c>
      <c r="I104" s="25">
        <v>85.3</v>
      </c>
      <c r="J104" s="25" t="s">
        <v>23</v>
      </c>
      <c r="K104" s="25">
        <v>27</v>
      </c>
      <c r="L104" s="25" t="s">
        <v>491</v>
      </c>
      <c r="M104" s="25" t="s">
        <v>25</v>
      </c>
      <c r="N104" s="25" t="s">
        <v>492</v>
      </c>
      <c r="O104" s="27" t="s">
        <v>35</v>
      </c>
    </row>
    <row r="105" ht="48" spans="1:15">
      <c r="A105" s="8">
        <v>102</v>
      </c>
      <c r="B105" s="25" t="s">
        <v>493</v>
      </c>
      <c r="C105" s="26" t="s">
        <v>17</v>
      </c>
      <c r="D105" s="25" t="s">
        <v>18</v>
      </c>
      <c r="E105" s="25" t="s">
        <v>383</v>
      </c>
      <c r="F105" s="25" t="s">
        <v>430</v>
      </c>
      <c r="G105" s="25" t="s">
        <v>61</v>
      </c>
      <c r="H105" s="25" t="s">
        <v>494</v>
      </c>
      <c r="I105" s="25">
        <v>150</v>
      </c>
      <c r="J105" s="25" t="s">
        <v>23</v>
      </c>
      <c r="K105" s="25">
        <v>56</v>
      </c>
      <c r="L105" s="25" t="s">
        <v>495</v>
      </c>
      <c r="M105" s="25" t="s">
        <v>25</v>
      </c>
      <c r="N105" s="25" t="s">
        <v>496</v>
      </c>
      <c r="O105" s="27" t="s">
        <v>35</v>
      </c>
    </row>
    <row r="106" ht="171" customHeight="1" spans="1:15">
      <c r="A106" s="8">
        <v>103</v>
      </c>
      <c r="B106" s="8" t="s">
        <v>497</v>
      </c>
      <c r="C106" s="8" t="s">
        <v>17</v>
      </c>
      <c r="D106" s="8" t="s">
        <v>18</v>
      </c>
      <c r="E106" s="8" t="s">
        <v>498</v>
      </c>
      <c r="F106" s="8" t="s">
        <v>499</v>
      </c>
      <c r="G106" s="9" t="s">
        <v>21</v>
      </c>
      <c r="H106" s="39" t="s">
        <v>500</v>
      </c>
      <c r="I106" s="59">
        <v>500</v>
      </c>
      <c r="J106" s="9" t="s">
        <v>23</v>
      </c>
      <c r="K106" s="8">
        <v>12</v>
      </c>
      <c r="L106" s="39" t="s">
        <v>501</v>
      </c>
      <c r="M106" s="8" t="s">
        <v>25</v>
      </c>
      <c r="N106" s="8" t="s">
        <v>502</v>
      </c>
      <c r="O106" s="27" t="s">
        <v>35</v>
      </c>
    </row>
    <row r="107" ht="25" customHeight="1" spans="1:15">
      <c r="A107" s="40" t="s">
        <v>503</v>
      </c>
      <c r="B107" s="41"/>
      <c r="C107" s="8"/>
      <c r="D107" s="8"/>
      <c r="E107" s="8"/>
      <c r="F107" s="8"/>
      <c r="G107" s="9"/>
      <c r="H107" s="39"/>
      <c r="I107" s="60">
        <f>SUM(I4:I106)</f>
        <v>11400.16</v>
      </c>
      <c r="J107" s="9"/>
      <c r="K107" s="8"/>
      <c r="L107" s="39"/>
      <c r="M107" s="8"/>
      <c r="N107" s="8"/>
      <c r="O107" s="27"/>
    </row>
    <row r="108" ht="28" customHeight="1"/>
  </sheetData>
  <autoFilter ref="A3:O107">
    <extLst/>
  </autoFilter>
  <mergeCells count="2">
    <mergeCell ref="A1:O1"/>
    <mergeCell ref="A107:B107"/>
  </mergeCells>
  <pageMargins left="0.511805555555556" right="0.472222222222222" top="0.550694444444444" bottom="0.511805555555556" header="0.5" footer="0.5"/>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7:O107"/>
  <sheetViews>
    <sheetView topLeftCell="A17" workbookViewId="0">
      <selection activeCell="D44" sqref="D44"/>
    </sheetView>
  </sheetViews>
  <sheetFormatPr defaultColWidth="9" defaultRowHeight="13.5"/>
  <cols>
    <col min="2" max="2" width="13.875" customWidth="1"/>
  </cols>
  <sheetData>
    <row r="17" ht="63" customHeight="1" spans="2:15">
      <c r="B17" s="1" t="s">
        <v>504</v>
      </c>
      <c r="C17" s="1"/>
      <c r="D17" s="1"/>
      <c r="E17" s="1"/>
      <c r="F17" s="1"/>
      <c r="G17" s="1"/>
      <c r="H17" s="1"/>
      <c r="I17" s="1"/>
      <c r="J17" s="1"/>
      <c r="K17" s="1"/>
      <c r="L17" s="1"/>
      <c r="M17" s="1"/>
      <c r="N17" s="1"/>
      <c r="O17" s="1"/>
    </row>
    <row r="18" customFormat="1"/>
    <row r="19" customFormat="1"/>
    <row r="20" spans="4:8">
      <c r="D20" t="s">
        <v>505</v>
      </c>
      <c r="F20">
        <v>33</v>
      </c>
      <c r="H20">
        <v>7391.3</v>
      </c>
    </row>
    <row r="21" spans="4:8">
      <c r="D21" t="s">
        <v>506</v>
      </c>
      <c r="F21">
        <v>26</v>
      </c>
      <c r="H21">
        <v>3119</v>
      </c>
    </row>
    <row r="22" spans="4:8">
      <c r="D22" t="s">
        <v>507</v>
      </c>
      <c r="F22">
        <v>20</v>
      </c>
      <c r="H22">
        <v>84.15</v>
      </c>
    </row>
    <row r="23" spans="4:8">
      <c r="D23" t="s">
        <v>508</v>
      </c>
      <c r="F23">
        <v>14</v>
      </c>
      <c r="H23">
        <v>353.51</v>
      </c>
    </row>
    <row r="24" spans="4:8">
      <c r="D24" t="s">
        <v>509</v>
      </c>
      <c r="F24">
        <v>7</v>
      </c>
      <c r="H24">
        <v>18.2</v>
      </c>
    </row>
    <row r="25" spans="4:8">
      <c r="D25" t="s">
        <v>510</v>
      </c>
      <c r="F25">
        <v>2</v>
      </c>
      <c r="H25">
        <v>134</v>
      </c>
    </row>
    <row r="26" spans="4:8">
      <c r="D26" t="s">
        <v>511</v>
      </c>
      <c r="F26">
        <v>1</v>
      </c>
      <c r="H26">
        <v>300</v>
      </c>
    </row>
    <row r="27" spans="6:8">
      <c r="F27">
        <f>SUM(F20:F26)</f>
        <v>103</v>
      </c>
      <c r="H27">
        <f>SUBTOTAL(9,H20:H26)</f>
        <v>11400.16</v>
      </c>
    </row>
    <row r="28" customFormat="1"/>
    <row r="106" ht="24" customHeight="1"/>
    <row r="107" ht="21" customHeight="1"/>
  </sheetData>
  <mergeCells count="1">
    <mergeCell ref="B17:O1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调整完善后</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郭沛</cp:lastModifiedBy>
  <dcterms:created xsi:type="dcterms:W3CDTF">2021-12-22T07:55:00Z</dcterms:created>
  <dcterms:modified xsi:type="dcterms:W3CDTF">2022-03-28T10:28:34Z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22D2CCE8765C4F0ABBDEF482749F5C6D</vt:lpwstr>
  </property>
  <property fmtid="{D5CDD505-2E9C-101B-9397-08002B2CF9AE}" pid="3" name="KSOProductBuildVer">
    <vt:lpwstr>2052-11.1.0.11365</vt:lpwstr>
  </property>
</Properties>
</file>